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76" documentId="13_ncr:1_{991C2411-A98E-4979-97F0-954E65829F9E}" xr6:coauthVersionLast="47" xr6:coauthVersionMax="47" xr10:uidLastSave="{61D0B1D7-EA0F-4C11-8DFD-8A4E8A4120C4}"/>
  <bookViews>
    <workbookView xWindow="5805" yWindow="300" windowWidth="21315" windowHeight="15165" xr2:uid="{BBB6A1F5-A76A-401D-9C36-527450963746}"/>
  </bookViews>
  <sheets>
    <sheet name="PVC Fittings Sched. 40, 80, Ins" sheetId="6" r:id="rId1"/>
  </sheets>
  <definedNames>
    <definedName name="_xlnm._FilterDatabase" localSheetId="0" hidden="1">'PVC Fittings Sched. 40, 80, Ins'!$B$10:$L$1268</definedName>
    <definedName name="_xlnm.Print_Area" localSheetId="0">'PVC Fittings Sched. 40, 80, Ins'!$A$1:$H$1270</definedName>
    <definedName name="_xlnm.Print_Titles" localSheetId="0">'PVC Fittings Sched. 40, 80, Ins'!$10:$10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 l="1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1179" i="6"/>
  <c r="K1180" i="6"/>
  <c r="K1181" i="6"/>
  <c r="K1182" i="6"/>
  <c r="K1183" i="6"/>
  <c r="K1184" i="6"/>
  <c r="K1185" i="6"/>
  <c r="K1186" i="6"/>
  <c r="K1187" i="6"/>
  <c r="K1188" i="6"/>
  <c r="K1189" i="6"/>
  <c r="K1190" i="6"/>
  <c r="K1191" i="6"/>
  <c r="K1192" i="6"/>
  <c r="K1193" i="6"/>
  <c r="K1194" i="6"/>
  <c r="K1195" i="6"/>
  <c r="K1196" i="6"/>
  <c r="K1197" i="6"/>
  <c r="K1198" i="6"/>
  <c r="K1199" i="6"/>
  <c r="K1200" i="6"/>
  <c r="K1201" i="6"/>
  <c r="K1202" i="6"/>
  <c r="K1203" i="6"/>
  <c r="K1204" i="6"/>
  <c r="K1205" i="6"/>
  <c r="K1206" i="6"/>
  <c r="K1207" i="6"/>
  <c r="K1208" i="6"/>
  <c r="K1209" i="6"/>
  <c r="K1210" i="6"/>
  <c r="K1211" i="6"/>
  <c r="K1212" i="6"/>
  <c r="K1213" i="6"/>
  <c r="K1214" i="6"/>
  <c r="K1215" i="6"/>
  <c r="K1216" i="6"/>
  <c r="K1217" i="6"/>
  <c r="K1218" i="6"/>
  <c r="K1219" i="6"/>
  <c r="K1220" i="6"/>
  <c r="K1221" i="6"/>
  <c r="K1222" i="6"/>
  <c r="K1223" i="6"/>
  <c r="K1224" i="6"/>
  <c r="K1225" i="6"/>
  <c r="K1226" i="6"/>
  <c r="K1227" i="6"/>
  <c r="K1228" i="6"/>
  <c r="K1229" i="6"/>
  <c r="K1230" i="6"/>
  <c r="K1231" i="6"/>
  <c r="K1232" i="6"/>
  <c r="K1233" i="6"/>
  <c r="K1234" i="6"/>
  <c r="K1235" i="6"/>
  <c r="K1236" i="6"/>
  <c r="K1237" i="6"/>
  <c r="K1238" i="6"/>
  <c r="K1239" i="6"/>
  <c r="K1240" i="6"/>
  <c r="K1241" i="6"/>
  <c r="K1242" i="6"/>
  <c r="K1243" i="6"/>
  <c r="K1244" i="6"/>
  <c r="K1245" i="6"/>
  <c r="K1246" i="6"/>
  <c r="K1247" i="6"/>
  <c r="K1248" i="6"/>
  <c r="K1249" i="6"/>
  <c r="K1250" i="6"/>
  <c r="K1251" i="6"/>
  <c r="K1252" i="6"/>
  <c r="K1253" i="6"/>
  <c r="K1254" i="6"/>
  <c r="K1255" i="6"/>
  <c r="K1256" i="6"/>
  <c r="K1257" i="6"/>
  <c r="K1258" i="6"/>
  <c r="K1259" i="6"/>
  <c r="K1260" i="6"/>
  <c r="K1261" i="6"/>
  <c r="K1262" i="6"/>
  <c r="K1263" i="6"/>
  <c r="K1264" i="6"/>
  <c r="K1265" i="6"/>
  <c r="K1266" i="6"/>
  <c r="K1267" i="6"/>
  <c r="K1268" i="6"/>
  <c r="K11" i="6"/>
  <c r="H1087" i="6"/>
  <c r="L1087" i="6" s="1"/>
  <c r="H1088" i="6"/>
  <c r="H1089" i="6"/>
  <c r="H1090" i="6"/>
  <c r="L1090" i="6" s="1"/>
  <c r="H1091" i="6"/>
  <c r="H1092" i="6"/>
  <c r="L1092" i="6" s="1"/>
  <c r="H1093" i="6"/>
  <c r="H1094" i="6"/>
  <c r="H1095" i="6"/>
  <c r="L1095" i="6" s="1"/>
  <c r="H1096" i="6"/>
  <c r="H1097" i="6"/>
  <c r="L1097" i="6" s="1"/>
  <c r="H1098" i="6"/>
  <c r="H1099" i="6"/>
  <c r="L1099" i="6" s="1"/>
  <c r="H1100" i="6"/>
  <c r="H1101" i="6"/>
  <c r="H1102" i="6"/>
  <c r="L1102" i="6" s="1"/>
  <c r="H1103" i="6"/>
  <c r="H1104" i="6"/>
  <c r="L1104" i="6" s="1"/>
  <c r="H1105" i="6"/>
  <c r="H1106" i="6"/>
  <c r="H1107" i="6"/>
  <c r="L1107" i="6" s="1"/>
  <c r="H1108" i="6"/>
  <c r="H1109" i="6"/>
  <c r="L1109" i="6" s="1"/>
  <c r="H1110" i="6"/>
  <c r="H1111" i="6"/>
  <c r="L1111" i="6" s="1"/>
  <c r="H1112" i="6"/>
  <c r="H1113" i="6"/>
  <c r="H1114" i="6"/>
  <c r="L1114" i="6" s="1"/>
  <c r="H1115" i="6"/>
  <c r="H1116" i="6"/>
  <c r="L1116" i="6" s="1"/>
  <c r="H1117" i="6"/>
  <c r="H1118" i="6"/>
  <c r="H1119" i="6"/>
  <c r="L1119" i="6" s="1"/>
  <c r="H1120" i="6"/>
  <c r="H1121" i="6"/>
  <c r="L1121" i="6" s="1"/>
  <c r="H1122" i="6"/>
  <c r="L1122" i="6" s="1"/>
  <c r="H1123" i="6"/>
  <c r="L1123" i="6" s="1"/>
  <c r="H1124" i="6"/>
  <c r="H1125" i="6"/>
  <c r="H1126" i="6"/>
  <c r="L1126" i="6" s="1"/>
  <c r="H1127" i="6"/>
  <c r="H1128" i="6"/>
  <c r="L1128" i="6" s="1"/>
  <c r="H1129" i="6"/>
  <c r="H1130" i="6"/>
  <c r="H1131" i="6"/>
  <c r="L1131" i="6" s="1"/>
  <c r="H1132" i="6"/>
  <c r="H1133" i="6"/>
  <c r="L1133" i="6" s="1"/>
  <c r="H1134" i="6"/>
  <c r="H1135" i="6"/>
  <c r="L1135" i="6" s="1"/>
  <c r="H1136" i="6"/>
  <c r="H1137" i="6"/>
  <c r="H1138" i="6"/>
  <c r="L1138" i="6" s="1"/>
  <c r="H1139" i="6"/>
  <c r="H1140" i="6"/>
  <c r="L1140" i="6" s="1"/>
  <c r="H1141" i="6"/>
  <c r="H1142" i="6"/>
  <c r="H1143" i="6"/>
  <c r="L1143" i="6" s="1"/>
  <c r="H1144" i="6"/>
  <c r="H1145" i="6"/>
  <c r="L1145" i="6" s="1"/>
  <c r="H1146" i="6"/>
  <c r="L1146" i="6" s="1"/>
  <c r="H1147" i="6"/>
  <c r="L1147" i="6" s="1"/>
  <c r="H1148" i="6"/>
  <c r="H1149" i="6"/>
  <c r="H1150" i="6"/>
  <c r="L1150" i="6" s="1"/>
  <c r="H1151" i="6"/>
  <c r="H1152" i="6"/>
  <c r="L1152" i="6" s="1"/>
  <c r="H1153" i="6"/>
  <c r="H1154" i="6"/>
  <c r="H1155" i="6"/>
  <c r="L1155" i="6" s="1"/>
  <c r="H1156" i="6"/>
  <c r="H1157" i="6"/>
  <c r="L1157" i="6" s="1"/>
  <c r="H1158" i="6"/>
  <c r="L1158" i="6" s="1"/>
  <c r="H1159" i="6"/>
  <c r="L1159" i="6" s="1"/>
  <c r="H1160" i="6"/>
  <c r="H1161" i="6"/>
  <c r="H1162" i="6"/>
  <c r="L1162" i="6" s="1"/>
  <c r="H1163" i="6"/>
  <c r="H1164" i="6"/>
  <c r="L1164" i="6" s="1"/>
  <c r="H1165" i="6"/>
  <c r="H1166" i="6"/>
  <c r="H1167" i="6"/>
  <c r="L1167" i="6" s="1"/>
  <c r="H1168" i="6"/>
  <c r="H1169" i="6"/>
  <c r="L1169" i="6" s="1"/>
  <c r="H1170" i="6"/>
  <c r="H1171" i="6"/>
  <c r="L1171" i="6" s="1"/>
  <c r="H1172" i="6"/>
  <c r="H1173" i="6"/>
  <c r="H1174" i="6"/>
  <c r="L1174" i="6" s="1"/>
  <c r="H1175" i="6"/>
  <c r="H1176" i="6"/>
  <c r="L1176" i="6" s="1"/>
  <c r="H1177" i="6"/>
  <c r="H1178" i="6"/>
  <c r="H1179" i="6"/>
  <c r="L1179" i="6" s="1"/>
  <c r="H1180" i="6"/>
  <c r="H1181" i="6"/>
  <c r="L1181" i="6" s="1"/>
  <c r="H1182" i="6"/>
  <c r="H1183" i="6"/>
  <c r="L1183" i="6" s="1"/>
  <c r="H1184" i="6"/>
  <c r="H1185" i="6"/>
  <c r="H1186" i="6"/>
  <c r="L1186" i="6" s="1"/>
  <c r="H1187" i="6"/>
  <c r="H1188" i="6"/>
  <c r="L1188" i="6" s="1"/>
  <c r="H1189" i="6"/>
  <c r="H1190" i="6"/>
  <c r="H1191" i="6"/>
  <c r="L1191" i="6" s="1"/>
  <c r="H1192" i="6"/>
  <c r="H1193" i="6"/>
  <c r="L1193" i="6" s="1"/>
  <c r="H1194" i="6"/>
  <c r="L1194" i="6" s="1"/>
  <c r="H1195" i="6"/>
  <c r="L1195" i="6" s="1"/>
  <c r="H1196" i="6"/>
  <c r="H1197" i="6"/>
  <c r="H1198" i="6"/>
  <c r="L1198" i="6" s="1"/>
  <c r="H1199" i="6"/>
  <c r="H1200" i="6"/>
  <c r="L1200" i="6" s="1"/>
  <c r="H1201" i="6"/>
  <c r="H1202" i="6"/>
  <c r="H1203" i="6"/>
  <c r="L1203" i="6" s="1"/>
  <c r="H1204" i="6"/>
  <c r="H1205" i="6"/>
  <c r="L1205" i="6" s="1"/>
  <c r="H1206" i="6"/>
  <c r="H1207" i="6"/>
  <c r="L1207" i="6" s="1"/>
  <c r="H1208" i="6"/>
  <c r="H1209" i="6"/>
  <c r="H1210" i="6"/>
  <c r="L1210" i="6" s="1"/>
  <c r="H1211" i="6"/>
  <c r="H1212" i="6"/>
  <c r="L1212" i="6" s="1"/>
  <c r="H1213" i="6"/>
  <c r="H1214" i="6"/>
  <c r="H1215" i="6"/>
  <c r="L1215" i="6" s="1"/>
  <c r="H1216" i="6"/>
  <c r="H1217" i="6"/>
  <c r="L1217" i="6" s="1"/>
  <c r="H1218" i="6"/>
  <c r="H1219" i="6"/>
  <c r="L1219" i="6" s="1"/>
  <c r="H1220" i="6"/>
  <c r="H1221" i="6"/>
  <c r="H1222" i="6"/>
  <c r="L1222" i="6" s="1"/>
  <c r="H1223" i="6"/>
  <c r="H1224" i="6"/>
  <c r="L1224" i="6" s="1"/>
  <c r="H1225" i="6"/>
  <c r="H1226" i="6"/>
  <c r="H1227" i="6"/>
  <c r="L1227" i="6" s="1"/>
  <c r="H1228" i="6"/>
  <c r="H1229" i="6"/>
  <c r="L1229" i="6" s="1"/>
  <c r="H1230" i="6"/>
  <c r="L1230" i="6" s="1"/>
  <c r="H1231" i="6"/>
  <c r="L1231" i="6" s="1"/>
  <c r="H1232" i="6"/>
  <c r="H1233" i="6"/>
  <c r="H1234" i="6"/>
  <c r="L1234" i="6" s="1"/>
  <c r="H1235" i="6"/>
  <c r="H1236" i="6"/>
  <c r="L1236" i="6" s="1"/>
  <c r="H1237" i="6"/>
  <c r="H1238" i="6"/>
  <c r="H1239" i="6"/>
  <c r="L1239" i="6" s="1"/>
  <c r="H1240" i="6"/>
  <c r="H1241" i="6"/>
  <c r="L1241" i="6" s="1"/>
  <c r="H1242" i="6"/>
  <c r="H1243" i="6"/>
  <c r="L1243" i="6" s="1"/>
  <c r="H1244" i="6"/>
  <c r="H1245" i="6"/>
  <c r="H1246" i="6"/>
  <c r="L1246" i="6" s="1"/>
  <c r="H1247" i="6"/>
  <c r="H1248" i="6"/>
  <c r="L1248" i="6" s="1"/>
  <c r="H1249" i="6"/>
  <c r="H1250" i="6"/>
  <c r="H1251" i="6"/>
  <c r="L1251" i="6" s="1"/>
  <c r="H1252" i="6"/>
  <c r="H1253" i="6"/>
  <c r="L1253" i="6" s="1"/>
  <c r="H1254" i="6"/>
  <c r="L1254" i="6" s="1"/>
  <c r="H1255" i="6"/>
  <c r="L1255" i="6" s="1"/>
  <c r="H1256" i="6"/>
  <c r="H1257" i="6"/>
  <c r="H1258" i="6"/>
  <c r="L1258" i="6" s="1"/>
  <c r="H1259" i="6"/>
  <c r="H1260" i="6"/>
  <c r="L1260" i="6" s="1"/>
  <c r="H1261" i="6"/>
  <c r="H1262" i="6"/>
  <c r="H1263" i="6"/>
  <c r="L1263" i="6" s="1"/>
  <c r="H1264" i="6"/>
  <c r="H1265" i="6"/>
  <c r="L1265" i="6" s="1"/>
  <c r="H1266" i="6"/>
  <c r="L1266" i="6" s="1"/>
  <c r="H1267" i="6"/>
  <c r="L1267" i="6" s="1"/>
  <c r="H1268" i="6"/>
  <c r="H9" i="6"/>
  <c r="H11" i="6" s="1"/>
  <c r="H16" i="6"/>
  <c r="L16" i="6" s="1"/>
  <c r="H17" i="6"/>
  <c r="L17" i="6" s="1"/>
  <c r="H21" i="6"/>
  <c r="L21" i="6" s="1"/>
  <c r="H24" i="6"/>
  <c r="L24" i="6" s="1"/>
  <c r="H25" i="6"/>
  <c r="H30" i="6"/>
  <c r="L30" i="6" s="1"/>
  <c r="H31" i="6"/>
  <c r="L31" i="6" s="1"/>
  <c r="H32" i="6"/>
  <c r="L32" i="6" s="1"/>
  <c r="H33" i="6"/>
  <c r="L33" i="6" s="1"/>
  <c r="H34" i="6"/>
  <c r="L34" i="6" s="1"/>
  <c r="H35" i="6"/>
  <c r="L35" i="6" s="1"/>
  <c r="H36" i="6"/>
  <c r="L36" i="6" s="1"/>
  <c r="H37" i="6"/>
  <c r="L37" i="6" s="1"/>
  <c r="H42" i="6"/>
  <c r="L42" i="6" s="1"/>
  <c r="H43" i="6"/>
  <c r="L43" i="6" s="1"/>
  <c r="H44" i="6"/>
  <c r="L44" i="6" s="1"/>
  <c r="H45" i="6"/>
  <c r="L45" i="6" s="1"/>
  <c r="H46" i="6"/>
  <c r="L46" i="6" s="1"/>
  <c r="H47" i="6"/>
  <c r="L47" i="6" s="1"/>
  <c r="H48" i="6"/>
  <c r="L48" i="6" s="1"/>
  <c r="H49" i="6"/>
  <c r="H54" i="6"/>
  <c r="L54" i="6" s="1"/>
  <c r="H55" i="6"/>
  <c r="L55" i="6" s="1"/>
  <c r="H56" i="6"/>
  <c r="L56" i="6" s="1"/>
  <c r="H57" i="6"/>
  <c r="L57" i="6" s="1"/>
  <c r="H58" i="6"/>
  <c r="L58" i="6" s="1"/>
  <c r="H59" i="6"/>
  <c r="L59" i="6" s="1"/>
  <c r="H60" i="6"/>
  <c r="L60" i="6" s="1"/>
  <c r="H61" i="6"/>
  <c r="H66" i="6"/>
  <c r="L66" i="6" s="1"/>
  <c r="H67" i="6"/>
  <c r="L67" i="6" s="1"/>
  <c r="H68" i="6"/>
  <c r="L68" i="6" s="1"/>
  <c r="H69" i="6"/>
  <c r="L69" i="6" s="1"/>
  <c r="H70" i="6"/>
  <c r="L70" i="6" s="1"/>
  <c r="H71" i="6"/>
  <c r="L71" i="6" s="1"/>
  <c r="H72" i="6"/>
  <c r="L72" i="6" s="1"/>
  <c r="H73" i="6"/>
  <c r="L73" i="6" s="1"/>
  <c r="H78" i="6"/>
  <c r="L78" i="6" s="1"/>
  <c r="H79" i="6"/>
  <c r="L79" i="6" s="1"/>
  <c r="H80" i="6"/>
  <c r="L80" i="6" s="1"/>
  <c r="H81" i="6"/>
  <c r="L81" i="6" s="1"/>
  <c r="H82" i="6"/>
  <c r="L82" i="6" s="1"/>
  <c r="H83" i="6"/>
  <c r="L83" i="6" s="1"/>
  <c r="H84" i="6"/>
  <c r="L84" i="6" s="1"/>
  <c r="H85" i="6"/>
  <c r="H90" i="6"/>
  <c r="L90" i="6" s="1"/>
  <c r="H91" i="6"/>
  <c r="L91" i="6" s="1"/>
  <c r="H92" i="6"/>
  <c r="L92" i="6" s="1"/>
  <c r="H93" i="6"/>
  <c r="L93" i="6" s="1"/>
  <c r="H94" i="6"/>
  <c r="L94" i="6" s="1"/>
  <c r="H95" i="6"/>
  <c r="L95" i="6" s="1"/>
  <c r="H96" i="6"/>
  <c r="L96" i="6" s="1"/>
  <c r="H97" i="6"/>
  <c r="H102" i="6"/>
  <c r="L102" i="6" s="1"/>
  <c r="H103" i="6"/>
  <c r="L103" i="6" s="1"/>
  <c r="H104" i="6"/>
  <c r="L104" i="6" s="1"/>
  <c r="H105" i="6"/>
  <c r="L105" i="6" s="1"/>
  <c r="H106" i="6"/>
  <c r="L106" i="6" s="1"/>
  <c r="H107" i="6"/>
  <c r="L107" i="6" s="1"/>
  <c r="H108" i="6"/>
  <c r="L108" i="6" s="1"/>
  <c r="H109" i="6"/>
  <c r="L109" i="6" s="1"/>
  <c r="H114" i="6"/>
  <c r="L114" i="6" s="1"/>
  <c r="H115" i="6"/>
  <c r="L115" i="6" s="1"/>
  <c r="H116" i="6"/>
  <c r="L116" i="6" s="1"/>
  <c r="H117" i="6"/>
  <c r="L117" i="6" s="1"/>
  <c r="H118" i="6"/>
  <c r="L118" i="6" s="1"/>
  <c r="H119" i="6"/>
  <c r="L119" i="6" s="1"/>
  <c r="H120" i="6"/>
  <c r="L120" i="6" s="1"/>
  <c r="H121" i="6"/>
  <c r="H126" i="6"/>
  <c r="L126" i="6" s="1"/>
  <c r="H127" i="6"/>
  <c r="L127" i="6" s="1"/>
  <c r="H128" i="6"/>
  <c r="L128" i="6" s="1"/>
  <c r="H129" i="6"/>
  <c r="L129" i="6" s="1"/>
  <c r="H130" i="6"/>
  <c r="L130" i="6" s="1"/>
  <c r="H131" i="6"/>
  <c r="L131" i="6" s="1"/>
  <c r="H132" i="6"/>
  <c r="L132" i="6" s="1"/>
  <c r="H133" i="6"/>
  <c r="H138" i="6"/>
  <c r="L138" i="6" s="1"/>
  <c r="H139" i="6"/>
  <c r="L139" i="6" s="1"/>
  <c r="H140" i="6"/>
  <c r="L140" i="6" s="1"/>
  <c r="H141" i="6"/>
  <c r="L141" i="6" s="1"/>
  <c r="H142" i="6"/>
  <c r="L142" i="6" s="1"/>
  <c r="H143" i="6"/>
  <c r="L143" i="6" s="1"/>
  <c r="H144" i="6"/>
  <c r="L144" i="6" s="1"/>
  <c r="H145" i="6"/>
  <c r="L145" i="6" s="1"/>
  <c r="H150" i="6"/>
  <c r="L150" i="6" s="1"/>
  <c r="H151" i="6"/>
  <c r="L151" i="6" s="1"/>
  <c r="H152" i="6"/>
  <c r="L152" i="6" s="1"/>
  <c r="H153" i="6"/>
  <c r="L153" i="6" s="1"/>
  <c r="H154" i="6"/>
  <c r="L154" i="6" s="1"/>
  <c r="H155" i="6"/>
  <c r="L155" i="6" s="1"/>
  <c r="H156" i="6"/>
  <c r="L156" i="6" s="1"/>
  <c r="H157" i="6"/>
  <c r="H162" i="6"/>
  <c r="L162" i="6" s="1"/>
  <c r="H163" i="6"/>
  <c r="L163" i="6" s="1"/>
  <c r="H164" i="6"/>
  <c r="L164" i="6" s="1"/>
  <c r="H165" i="6"/>
  <c r="L165" i="6" s="1"/>
  <c r="H166" i="6"/>
  <c r="L166" i="6" s="1"/>
  <c r="H167" i="6"/>
  <c r="L167" i="6" s="1"/>
  <c r="H168" i="6"/>
  <c r="L168" i="6" s="1"/>
  <c r="H169" i="6"/>
  <c r="H174" i="6"/>
  <c r="L174" i="6" s="1"/>
  <c r="H175" i="6"/>
  <c r="L175" i="6" s="1"/>
  <c r="H176" i="6"/>
  <c r="L176" i="6" s="1"/>
  <c r="H177" i="6"/>
  <c r="L177" i="6" s="1"/>
  <c r="H178" i="6"/>
  <c r="L178" i="6" s="1"/>
  <c r="H179" i="6"/>
  <c r="L179" i="6" s="1"/>
  <c r="H180" i="6"/>
  <c r="L180" i="6" s="1"/>
  <c r="H181" i="6"/>
  <c r="H186" i="6"/>
  <c r="L186" i="6" s="1"/>
  <c r="H187" i="6"/>
  <c r="L187" i="6" s="1"/>
  <c r="H188" i="6"/>
  <c r="H189" i="6"/>
  <c r="L189" i="6" s="1"/>
  <c r="H190" i="6"/>
  <c r="L190" i="6" s="1"/>
  <c r="H191" i="6"/>
  <c r="L191" i="6" s="1"/>
  <c r="H192" i="6"/>
  <c r="L192" i="6" s="1"/>
  <c r="H193" i="6"/>
  <c r="H198" i="6"/>
  <c r="L198" i="6" s="1"/>
  <c r="H199" i="6"/>
  <c r="L199" i="6" s="1"/>
  <c r="H200" i="6"/>
  <c r="H201" i="6"/>
  <c r="L201" i="6" s="1"/>
  <c r="H202" i="6"/>
  <c r="H203" i="6"/>
  <c r="H204" i="6"/>
  <c r="L204" i="6" s="1"/>
  <c r="H205" i="6"/>
  <c r="H210" i="6"/>
  <c r="L210" i="6" s="1"/>
  <c r="H211" i="6"/>
  <c r="L211" i="6" s="1"/>
  <c r="H212" i="6"/>
  <c r="H213" i="6"/>
  <c r="L213" i="6" s="1"/>
  <c r="H214" i="6"/>
  <c r="H215" i="6"/>
  <c r="H216" i="6"/>
  <c r="L216" i="6" s="1"/>
  <c r="H217" i="6"/>
  <c r="H222" i="6"/>
  <c r="L222" i="6" s="1"/>
  <c r="H223" i="6"/>
  <c r="L223" i="6" s="1"/>
  <c r="H224" i="6"/>
  <c r="H225" i="6"/>
  <c r="L225" i="6" s="1"/>
  <c r="H226" i="6"/>
  <c r="L226" i="6" s="1"/>
  <c r="H227" i="6"/>
  <c r="H228" i="6"/>
  <c r="L228" i="6" s="1"/>
  <c r="H229" i="6"/>
  <c r="H234" i="6"/>
  <c r="L234" i="6" s="1"/>
  <c r="H235" i="6"/>
  <c r="L235" i="6" s="1"/>
  <c r="H236" i="6"/>
  <c r="H237" i="6"/>
  <c r="L237" i="6" s="1"/>
  <c r="H238" i="6"/>
  <c r="L238" i="6" s="1"/>
  <c r="H239" i="6"/>
  <c r="L239" i="6" s="1"/>
  <c r="H240" i="6"/>
  <c r="L240" i="6" s="1"/>
  <c r="H241" i="6"/>
  <c r="H242" i="6"/>
  <c r="H246" i="6"/>
  <c r="L246" i="6" s="1"/>
  <c r="H247" i="6"/>
  <c r="L247" i="6" s="1"/>
  <c r="H248" i="6"/>
  <c r="H249" i="6"/>
  <c r="H250" i="6"/>
  <c r="H251" i="6"/>
  <c r="H252" i="6"/>
  <c r="L252" i="6" s="1"/>
  <c r="H253" i="6"/>
  <c r="H254" i="6"/>
  <c r="H258" i="6"/>
  <c r="L258" i="6" s="1"/>
  <c r="H259" i="6"/>
  <c r="L259" i="6" s="1"/>
  <c r="H260" i="6"/>
  <c r="H261" i="6"/>
  <c r="H262" i="6"/>
  <c r="L262" i="6" s="1"/>
  <c r="H263" i="6"/>
  <c r="H264" i="6"/>
  <c r="H265" i="6"/>
  <c r="H266" i="6"/>
  <c r="H270" i="6"/>
  <c r="L270" i="6" s="1"/>
  <c r="H271" i="6"/>
  <c r="L271" i="6" s="1"/>
  <c r="H272" i="6"/>
  <c r="L272" i="6" s="1"/>
  <c r="H273" i="6"/>
  <c r="L273" i="6" s="1"/>
  <c r="H274" i="6"/>
  <c r="L274" i="6" s="1"/>
  <c r="H275" i="6"/>
  <c r="L275" i="6" s="1"/>
  <c r="H276" i="6"/>
  <c r="H277" i="6"/>
  <c r="H278" i="6"/>
  <c r="H282" i="6"/>
  <c r="L282" i="6" s="1"/>
  <c r="H283" i="6"/>
  <c r="L283" i="6" s="1"/>
  <c r="H284" i="6"/>
  <c r="H285" i="6"/>
  <c r="L285" i="6" s="1"/>
  <c r="H286" i="6"/>
  <c r="L286" i="6" s="1"/>
  <c r="H287" i="6"/>
  <c r="L287" i="6" s="1"/>
  <c r="H288" i="6"/>
  <c r="L288" i="6" s="1"/>
  <c r="H289" i="6"/>
  <c r="H290" i="6"/>
  <c r="H294" i="6"/>
  <c r="L294" i="6" s="1"/>
  <c r="H295" i="6"/>
  <c r="L295" i="6" s="1"/>
  <c r="H296" i="6"/>
  <c r="H297" i="6"/>
  <c r="H298" i="6"/>
  <c r="H299" i="6"/>
  <c r="H300" i="6"/>
  <c r="H301" i="6"/>
  <c r="H302" i="6"/>
  <c r="H306" i="6"/>
  <c r="L306" i="6" s="1"/>
  <c r="H307" i="6"/>
  <c r="L307" i="6" s="1"/>
  <c r="H308" i="6"/>
  <c r="L308" i="6" s="1"/>
  <c r="H309" i="6"/>
  <c r="L309" i="6" s="1"/>
  <c r="H310" i="6"/>
  <c r="L310" i="6" s="1"/>
  <c r="H311" i="6"/>
  <c r="H312" i="6"/>
  <c r="H313" i="6"/>
  <c r="H314" i="6"/>
  <c r="H318" i="6"/>
  <c r="L318" i="6" s="1"/>
  <c r="H319" i="6"/>
  <c r="L319" i="6" s="1"/>
  <c r="H320" i="6"/>
  <c r="L320" i="6" s="1"/>
  <c r="H321" i="6"/>
  <c r="L321" i="6" s="1"/>
  <c r="H322" i="6"/>
  <c r="L322" i="6" s="1"/>
  <c r="H323" i="6"/>
  <c r="L323" i="6" s="1"/>
  <c r="H324" i="6"/>
  <c r="H325" i="6"/>
  <c r="H326" i="6"/>
  <c r="H330" i="6"/>
  <c r="L330" i="6" s="1"/>
  <c r="H331" i="6"/>
  <c r="L331" i="6" s="1"/>
  <c r="H332" i="6"/>
  <c r="H333" i="6"/>
  <c r="L333" i="6" s="1"/>
  <c r="H334" i="6"/>
  <c r="L334" i="6" s="1"/>
  <c r="H335" i="6"/>
  <c r="L335" i="6" s="1"/>
  <c r="H336" i="6"/>
  <c r="L336" i="6" s="1"/>
  <c r="H337" i="6"/>
  <c r="H338" i="6"/>
  <c r="H339" i="6"/>
  <c r="L339" i="6" s="1"/>
  <c r="H340" i="6"/>
  <c r="L340" i="6" s="1"/>
  <c r="H341" i="6"/>
  <c r="H342" i="6"/>
  <c r="L342" i="6" s="1"/>
  <c r="H343" i="6"/>
  <c r="L343" i="6" s="1"/>
  <c r="H344" i="6"/>
  <c r="H345" i="6"/>
  <c r="L345" i="6" s="1"/>
  <c r="H346" i="6"/>
  <c r="L346" i="6" s="1"/>
  <c r="H347" i="6"/>
  <c r="L347" i="6" s="1"/>
  <c r="H348" i="6"/>
  <c r="L348" i="6" s="1"/>
  <c r="H349" i="6"/>
  <c r="H350" i="6"/>
  <c r="H351" i="6"/>
  <c r="L351" i="6" s="1"/>
  <c r="H352" i="6"/>
  <c r="L352" i="6" s="1"/>
  <c r="H353" i="6"/>
  <c r="H354" i="6"/>
  <c r="L354" i="6" s="1"/>
  <c r="H355" i="6"/>
  <c r="L355" i="6" s="1"/>
  <c r="H356" i="6"/>
  <c r="H357" i="6"/>
  <c r="L357" i="6" s="1"/>
  <c r="H358" i="6"/>
  <c r="L358" i="6" s="1"/>
  <c r="H359" i="6"/>
  <c r="L359" i="6" s="1"/>
  <c r="H360" i="6"/>
  <c r="L360" i="6" s="1"/>
  <c r="H361" i="6"/>
  <c r="H362" i="6"/>
  <c r="H363" i="6"/>
  <c r="L363" i="6" s="1"/>
  <c r="H364" i="6"/>
  <c r="L364" i="6" s="1"/>
  <c r="H365" i="6"/>
  <c r="H366" i="6"/>
  <c r="L366" i="6" s="1"/>
  <c r="H367" i="6"/>
  <c r="L367" i="6" s="1"/>
  <c r="H368" i="6"/>
  <c r="H369" i="6"/>
  <c r="L369" i="6" s="1"/>
  <c r="H370" i="6"/>
  <c r="L370" i="6" s="1"/>
  <c r="H371" i="6"/>
  <c r="L371" i="6" s="1"/>
  <c r="H372" i="6"/>
  <c r="L372" i="6" s="1"/>
  <c r="H373" i="6"/>
  <c r="H374" i="6"/>
  <c r="H375" i="6"/>
  <c r="L375" i="6" s="1"/>
  <c r="H376" i="6"/>
  <c r="L376" i="6" s="1"/>
  <c r="H377" i="6"/>
  <c r="H378" i="6"/>
  <c r="L378" i="6" s="1"/>
  <c r="H379" i="6"/>
  <c r="L379" i="6" s="1"/>
  <c r="H380" i="6"/>
  <c r="H381" i="6"/>
  <c r="L381" i="6" s="1"/>
  <c r="H382" i="6"/>
  <c r="L382" i="6" s="1"/>
  <c r="H383" i="6"/>
  <c r="L383" i="6" s="1"/>
  <c r="H384" i="6"/>
  <c r="L384" i="6" s="1"/>
  <c r="H385" i="6"/>
  <c r="H386" i="6"/>
  <c r="H387" i="6"/>
  <c r="L387" i="6" s="1"/>
  <c r="H388" i="6"/>
  <c r="L388" i="6" s="1"/>
  <c r="H389" i="6"/>
  <c r="H390" i="6"/>
  <c r="L390" i="6" s="1"/>
  <c r="H391" i="6"/>
  <c r="L391" i="6" s="1"/>
  <c r="H392" i="6"/>
  <c r="H393" i="6"/>
  <c r="L393" i="6" s="1"/>
  <c r="H394" i="6"/>
  <c r="L394" i="6" s="1"/>
  <c r="H395" i="6"/>
  <c r="L395" i="6" s="1"/>
  <c r="H396" i="6"/>
  <c r="L396" i="6" s="1"/>
  <c r="H397" i="6"/>
  <c r="H398" i="6"/>
  <c r="H399" i="6"/>
  <c r="L399" i="6" s="1"/>
  <c r="H400" i="6"/>
  <c r="L400" i="6" s="1"/>
  <c r="H401" i="6"/>
  <c r="H402" i="6"/>
  <c r="L402" i="6" s="1"/>
  <c r="H403" i="6"/>
  <c r="L403" i="6" s="1"/>
  <c r="H404" i="6"/>
  <c r="H405" i="6"/>
  <c r="L405" i="6" s="1"/>
  <c r="H406" i="6"/>
  <c r="L406" i="6" s="1"/>
  <c r="H407" i="6"/>
  <c r="L407" i="6" s="1"/>
  <c r="H408" i="6"/>
  <c r="L408" i="6" s="1"/>
  <c r="H409" i="6"/>
  <c r="H410" i="6"/>
  <c r="H411" i="6"/>
  <c r="L411" i="6" s="1"/>
  <c r="H412" i="6"/>
  <c r="L412" i="6" s="1"/>
  <c r="H413" i="6"/>
  <c r="H414" i="6"/>
  <c r="L414" i="6" s="1"/>
  <c r="H415" i="6"/>
  <c r="L415" i="6" s="1"/>
  <c r="H416" i="6"/>
  <c r="H417" i="6"/>
  <c r="L417" i="6" s="1"/>
  <c r="H418" i="6"/>
  <c r="L418" i="6" s="1"/>
  <c r="H419" i="6"/>
  <c r="L419" i="6" s="1"/>
  <c r="H420" i="6"/>
  <c r="L420" i="6" s="1"/>
  <c r="H421" i="6"/>
  <c r="H422" i="6"/>
  <c r="H423" i="6"/>
  <c r="L423" i="6" s="1"/>
  <c r="H424" i="6"/>
  <c r="L424" i="6" s="1"/>
  <c r="H425" i="6"/>
  <c r="H426" i="6"/>
  <c r="L426" i="6" s="1"/>
  <c r="H427" i="6"/>
  <c r="L427" i="6" s="1"/>
  <c r="H428" i="6"/>
  <c r="H429" i="6"/>
  <c r="L429" i="6" s="1"/>
  <c r="H430" i="6"/>
  <c r="L430" i="6" s="1"/>
  <c r="H431" i="6"/>
  <c r="L431" i="6" s="1"/>
  <c r="H432" i="6"/>
  <c r="L432" i="6" s="1"/>
  <c r="H433" i="6"/>
  <c r="H434" i="6"/>
  <c r="H435" i="6"/>
  <c r="L435" i="6" s="1"/>
  <c r="H436" i="6"/>
  <c r="L436" i="6" s="1"/>
  <c r="H437" i="6"/>
  <c r="H438" i="6"/>
  <c r="L438" i="6" s="1"/>
  <c r="H439" i="6"/>
  <c r="L439" i="6" s="1"/>
  <c r="H440" i="6"/>
  <c r="H441" i="6"/>
  <c r="L441" i="6" s="1"/>
  <c r="H442" i="6"/>
  <c r="L442" i="6" s="1"/>
  <c r="H443" i="6"/>
  <c r="L443" i="6" s="1"/>
  <c r="H444" i="6"/>
  <c r="L444" i="6" s="1"/>
  <c r="H445" i="6"/>
  <c r="H446" i="6"/>
  <c r="H447" i="6"/>
  <c r="L447" i="6" s="1"/>
  <c r="H448" i="6"/>
  <c r="L448" i="6" s="1"/>
  <c r="H449" i="6"/>
  <c r="H450" i="6"/>
  <c r="L450" i="6" s="1"/>
  <c r="H451" i="6"/>
  <c r="L451" i="6" s="1"/>
  <c r="H452" i="6"/>
  <c r="H453" i="6"/>
  <c r="L453" i="6" s="1"/>
  <c r="H454" i="6"/>
  <c r="L454" i="6" s="1"/>
  <c r="H455" i="6"/>
  <c r="L455" i="6" s="1"/>
  <c r="H456" i="6"/>
  <c r="L456" i="6" s="1"/>
  <c r="H457" i="6"/>
  <c r="H458" i="6"/>
  <c r="H459" i="6"/>
  <c r="L459" i="6" s="1"/>
  <c r="H460" i="6"/>
  <c r="L460" i="6" s="1"/>
  <c r="H461" i="6"/>
  <c r="H462" i="6"/>
  <c r="L462" i="6" s="1"/>
  <c r="H463" i="6"/>
  <c r="L463" i="6" s="1"/>
  <c r="H464" i="6"/>
  <c r="H465" i="6"/>
  <c r="L465" i="6" s="1"/>
  <c r="H466" i="6"/>
  <c r="L466" i="6" s="1"/>
  <c r="H467" i="6"/>
  <c r="L467" i="6" s="1"/>
  <c r="H468" i="6"/>
  <c r="L468" i="6" s="1"/>
  <c r="H469" i="6"/>
  <c r="H470" i="6"/>
  <c r="H471" i="6"/>
  <c r="L471" i="6" s="1"/>
  <c r="H472" i="6"/>
  <c r="L472" i="6" s="1"/>
  <c r="H473" i="6"/>
  <c r="H474" i="6"/>
  <c r="H475" i="6"/>
  <c r="L475" i="6" s="1"/>
  <c r="H476" i="6"/>
  <c r="H477" i="6"/>
  <c r="L477" i="6" s="1"/>
  <c r="H478" i="6"/>
  <c r="L478" i="6" s="1"/>
  <c r="H479" i="6"/>
  <c r="L479" i="6" s="1"/>
  <c r="H480" i="6"/>
  <c r="L480" i="6" s="1"/>
  <c r="H481" i="6"/>
  <c r="H482" i="6"/>
  <c r="H483" i="6"/>
  <c r="L483" i="6" s="1"/>
  <c r="H484" i="6"/>
  <c r="L484" i="6" s="1"/>
  <c r="H485" i="6"/>
  <c r="H486" i="6"/>
  <c r="L486" i="6" s="1"/>
  <c r="H487" i="6"/>
  <c r="L487" i="6" s="1"/>
  <c r="H488" i="6"/>
  <c r="H489" i="6"/>
  <c r="L489" i="6" s="1"/>
  <c r="H490" i="6"/>
  <c r="L490" i="6" s="1"/>
  <c r="H491" i="6"/>
  <c r="L491" i="6" s="1"/>
  <c r="H492" i="6"/>
  <c r="L492" i="6" s="1"/>
  <c r="H493" i="6"/>
  <c r="H494" i="6"/>
  <c r="H495" i="6"/>
  <c r="L495" i="6" s="1"/>
  <c r="H496" i="6"/>
  <c r="L496" i="6" s="1"/>
  <c r="H497" i="6"/>
  <c r="H498" i="6"/>
  <c r="L498" i="6" s="1"/>
  <c r="H499" i="6"/>
  <c r="L499" i="6" s="1"/>
  <c r="H500" i="6"/>
  <c r="H501" i="6"/>
  <c r="L501" i="6" s="1"/>
  <c r="H502" i="6"/>
  <c r="L502" i="6" s="1"/>
  <c r="H503" i="6"/>
  <c r="L503" i="6" s="1"/>
  <c r="H504" i="6"/>
  <c r="L504" i="6" s="1"/>
  <c r="H505" i="6"/>
  <c r="H506" i="6"/>
  <c r="H507" i="6"/>
  <c r="L507" i="6" s="1"/>
  <c r="H508" i="6"/>
  <c r="L508" i="6" s="1"/>
  <c r="H509" i="6"/>
  <c r="H510" i="6"/>
  <c r="L510" i="6" s="1"/>
  <c r="H511" i="6"/>
  <c r="L511" i="6" s="1"/>
  <c r="H512" i="6"/>
  <c r="H513" i="6"/>
  <c r="L513" i="6" s="1"/>
  <c r="H514" i="6"/>
  <c r="L514" i="6" s="1"/>
  <c r="H515" i="6"/>
  <c r="L515" i="6" s="1"/>
  <c r="H516" i="6"/>
  <c r="L516" i="6" s="1"/>
  <c r="H517" i="6"/>
  <c r="H518" i="6"/>
  <c r="H519" i="6"/>
  <c r="L519" i="6" s="1"/>
  <c r="H520" i="6"/>
  <c r="L520" i="6" s="1"/>
  <c r="H521" i="6"/>
  <c r="H522" i="6"/>
  <c r="L522" i="6" s="1"/>
  <c r="H523" i="6"/>
  <c r="L523" i="6" s="1"/>
  <c r="H524" i="6"/>
  <c r="H525" i="6"/>
  <c r="L525" i="6" s="1"/>
  <c r="H526" i="6"/>
  <c r="L526" i="6" s="1"/>
  <c r="H527" i="6"/>
  <c r="L527" i="6" s="1"/>
  <c r="H528" i="6"/>
  <c r="L528" i="6" s="1"/>
  <c r="H529" i="6"/>
  <c r="H530" i="6"/>
  <c r="H531" i="6"/>
  <c r="L531" i="6" s="1"/>
  <c r="H532" i="6"/>
  <c r="L532" i="6" s="1"/>
  <c r="H533" i="6"/>
  <c r="H534" i="6"/>
  <c r="L534" i="6" s="1"/>
  <c r="H535" i="6"/>
  <c r="L535" i="6" s="1"/>
  <c r="H536" i="6"/>
  <c r="H537" i="6"/>
  <c r="L537" i="6" s="1"/>
  <c r="H538" i="6"/>
  <c r="L538" i="6" s="1"/>
  <c r="H539" i="6"/>
  <c r="L539" i="6" s="1"/>
  <c r="H540" i="6"/>
  <c r="L540" i="6" s="1"/>
  <c r="H541" i="6"/>
  <c r="H542" i="6"/>
  <c r="H543" i="6"/>
  <c r="L543" i="6" s="1"/>
  <c r="H544" i="6"/>
  <c r="L544" i="6" s="1"/>
  <c r="H545" i="6"/>
  <c r="H546" i="6"/>
  <c r="L546" i="6" s="1"/>
  <c r="H547" i="6"/>
  <c r="L547" i="6" s="1"/>
  <c r="H548" i="6"/>
  <c r="H549" i="6"/>
  <c r="L549" i="6" s="1"/>
  <c r="H550" i="6"/>
  <c r="L550" i="6" s="1"/>
  <c r="H551" i="6"/>
  <c r="L551" i="6" s="1"/>
  <c r="H552" i="6"/>
  <c r="L552" i="6" s="1"/>
  <c r="H553" i="6"/>
  <c r="H554" i="6"/>
  <c r="H555" i="6"/>
  <c r="L555" i="6" s="1"/>
  <c r="H556" i="6"/>
  <c r="L556" i="6" s="1"/>
  <c r="H557" i="6"/>
  <c r="H558" i="6"/>
  <c r="L558" i="6" s="1"/>
  <c r="H559" i="6"/>
  <c r="L559" i="6" s="1"/>
  <c r="H560" i="6"/>
  <c r="H561" i="6"/>
  <c r="L561" i="6" s="1"/>
  <c r="H562" i="6"/>
  <c r="L562" i="6" s="1"/>
  <c r="H563" i="6"/>
  <c r="L563" i="6" s="1"/>
  <c r="H564" i="6"/>
  <c r="L564" i="6" s="1"/>
  <c r="H565" i="6"/>
  <c r="H566" i="6"/>
  <c r="H567" i="6"/>
  <c r="L567" i="6" s="1"/>
  <c r="H568" i="6"/>
  <c r="L568" i="6" s="1"/>
  <c r="H569" i="6"/>
  <c r="H570" i="6"/>
  <c r="L570" i="6" s="1"/>
  <c r="H571" i="6"/>
  <c r="L571" i="6" s="1"/>
  <c r="H572" i="6"/>
  <c r="H573" i="6"/>
  <c r="L573" i="6" s="1"/>
  <c r="H574" i="6"/>
  <c r="L574" i="6" s="1"/>
  <c r="H575" i="6"/>
  <c r="L575" i="6" s="1"/>
  <c r="H576" i="6"/>
  <c r="L576" i="6" s="1"/>
  <c r="H577" i="6"/>
  <c r="H578" i="6"/>
  <c r="H579" i="6"/>
  <c r="L579" i="6" s="1"/>
  <c r="H580" i="6"/>
  <c r="L580" i="6" s="1"/>
  <c r="H581" i="6"/>
  <c r="H582" i="6"/>
  <c r="L582" i="6" s="1"/>
  <c r="H583" i="6"/>
  <c r="L583" i="6" s="1"/>
  <c r="H584" i="6"/>
  <c r="H585" i="6"/>
  <c r="L585" i="6" s="1"/>
  <c r="H586" i="6"/>
  <c r="L586" i="6" s="1"/>
  <c r="H587" i="6"/>
  <c r="L587" i="6" s="1"/>
  <c r="H588" i="6"/>
  <c r="L588" i="6" s="1"/>
  <c r="H589" i="6"/>
  <c r="H590" i="6"/>
  <c r="H591" i="6"/>
  <c r="L591" i="6" s="1"/>
  <c r="H592" i="6"/>
  <c r="L592" i="6" s="1"/>
  <c r="H593" i="6"/>
  <c r="H594" i="6"/>
  <c r="L594" i="6" s="1"/>
  <c r="H595" i="6"/>
  <c r="L595" i="6" s="1"/>
  <c r="H596" i="6"/>
  <c r="H597" i="6"/>
  <c r="L597" i="6" s="1"/>
  <c r="H598" i="6"/>
  <c r="L598" i="6" s="1"/>
  <c r="H599" i="6"/>
  <c r="L599" i="6" s="1"/>
  <c r="H600" i="6"/>
  <c r="L600" i="6" s="1"/>
  <c r="H601" i="6"/>
  <c r="H602" i="6"/>
  <c r="H603" i="6"/>
  <c r="L603" i="6" s="1"/>
  <c r="H604" i="6"/>
  <c r="L604" i="6" s="1"/>
  <c r="H605" i="6"/>
  <c r="H606" i="6"/>
  <c r="L606" i="6" s="1"/>
  <c r="H607" i="6"/>
  <c r="L607" i="6" s="1"/>
  <c r="H608" i="6"/>
  <c r="H609" i="6"/>
  <c r="L609" i="6" s="1"/>
  <c r="H610" i="6"/>
  <c r="L610" i="6" s="1"/>
  <c r="H611" i="6"/>
  <c r="L611" i="6" s="1"/>
  <c r="H612" i="6"/>
  <c r="L612" i="6" s="1"/>
  <c r="H613" i="6"/>
  <c r="H614" i="6"/>
  <c r="H615" i="6"/>
  <c r="L615" i="6" s="1"/>
  <c r="H616" i="6"/>
  <c r="L616" i="6" s="1"/>
  <c r="H617" i="6"/>
  <c r="H618" i="6"/>
  <c r="L618" i="6" s="1"/>
  <c r="H619" i="6"/>
  <c r="L619" i="6" s="1"/>
  <c r="H620" i="6"/>
  <c r="H621" i="6"/>
  <c r="L621" i="6" s="1"/>
  <c r="H622" i="6"/>
  <c r="L622" i="6" s="1"/>
  <c r="H623" i="6"/>
  <c r="L623" i="6" s="1"/>
  <c r="H624" i="6"/>
  <c r="L624" i="6" s="1"/>
  <c r="H625" i="6"/>
  <c r="H626" i="6"/>
  <c r="H627" i="6"/>
  <c r="L627" i="6" s="1"/>
  <c r="H628" i="6"/>
  <c r="L628" i="6" s="1"/>
  <c r="H629" i="6"/>
  <c r="H630" i="6"/>
  <c r="L630" i="6" s="1"/>
  <c r="H631" i="6"/>
  <c r="L631" i="6" s="1"/>
  <c r="H632" i="6"/>
  <c r="H633" i="6"/>
  <c r="L633" i="6" s="1"/>
  <c r="H634" i="6"/>
  <c r="L634" i="6" s="1"/>
  <c r="H635" i="6"/>
  <c r="L635" i="6" s="1"/>
  <c r="H636" i="6"/>
  <c r="L636" i="6" s="1"/>
  <c r="H637" i="6"/>
  <c r="H638" i="6"/>
  <c r="H639" i="6"/>
  <c r="L639" i="6" s="1"/>
  <c r="H640" i="6"/>
  <c r="L640" i="6" s="1"/>
  <c r="H641" i="6"/>
  <c r="H642" i="6"/>
  <c r="L642" i="6" s="1"/>
  <c r="H643" i="6"/>
  <c r="L643" i="6" s="1"/>
  <c r="H644" i="6"/>
  <c r="H645" i="6"/>
  <c r="L645" i="6" s="1"/>
  <c r="H646" i="6"/>
  <c r="L646" i="6" s="1"/>
  <c r="H647" i="6"/>
  <c r="L647" i="6" s="1"/>
  <c r="H648" i="6"/>
  <c r="L648" i="6" s="1"/>
  <c r="H649" i="6"/>
  <c r="H650" i="6"/>
  <c r="H651" i="6"/>
  <c r="L651" i="6" s="1"/>
  <c r="H652" i="6"/>
  <c r="L652" i="6" s="1"/>
  <c r="H653" i="6"/>
  <c r="H654" i="6"/>
  <c r="L654" i="6" s="1"/>
  <c r="H655" i="6"/>
  <c r="L655" i="6" s="1"/>
  <c r="H656" i="6"/>
  <c r="H657" i="6"/>
  <c r="L657" i="6" s="1"/>
  <c r="H658" i="6"/>
  <c r="L658" i="6" s="1"/>
  <c r="H659" i="6"/>
  <c r="L659" i="6" s="1"/>
  <c r="H660" i="6"/>
  <c r="L660" i="6" s="1"/>
  <c r="H661" i="6"/>
  <c r="H662" i="6"/>
  <c r="H663" i="6"/>
  <c r="L663" i="6" s="1"/>
  <c r="H664" i="6"/>
  <c r="L664" i="6" s="1"/>
  <c r="H665" i="6"/>
  <c r="H666" i="6"/>
  <c r="L666" i="6" s="1"/>
  <c r="H667" i="6"/>
  <c r="L667" i="6" s="1"/>
  <c r="H668" i="6"/>
  <c r="H669" i="6"/>
  <c r="L669" i="6" s="1"/>
  <c r="H670" i="6"/>
  <c r="L670" i="6" s="1"/>
  <c r="H671" i="6"/>
  <c r="L671" i="6" s="1"/>
  <c r="H672" i="6"/>
  <c r="L672" i="6" s="1"/>
  <c r="H673" i="6"/>
  <c r="H674" i="6"/>
  <c r="H675" i="6"/>
  <c r="L675" i="6" s="1"/>
  <c r="H676" i="6"/>
  <c r="L676" i="6" s="1"/>
  <c r="H677" i="6"/>
  <c r="H678" i="6"/>
  <c r="L678" i="6" s="1"/>
  <c r="H679" i="6"/>
  <c r="L679" i="6" s="1"/>
  <c r="H680" i="6"/>
  <c r="H681" i="6"/>
  <c r="L681" i="6" s="1"/>
  <c r="H682" i="6"/>
  <c r="L682" i="6" s="1"/>
  <c r="H683" i="6"/>
  <c r="L683" i="6" s="1"/>
  <c r="H684" i="6"/>
  <c r="L684" i="6" s="1"/>
  <c r="H685" i="6"/>
  <c r="H686" i="6"/>
  <c r="H687" i="6"/>
  <c r="L687" i="6" s="1"/>
  <c r="H688" i="6"/>
  <c r="L688" i="6" s="1"/>
  <c r="H689" i="6"/>
  <c r="H690" i="6"/>
  <c r="L690" i="6" s="1"/>
  <c r="H691" i="6"/>
  <c r="L691" i="6" s="1"/>
  <c r="H692" i="6"/>
  <c r="H693" i="6"/>
  <c r="L693" i="6" s="1"/>
  <c r="H694" i="6"/>
  <c r="L694" i="6" s="1"/>
  <c r="H695" i="6"/>
  <c r="L695" i="6" s="1"/>
  <c r="H696" i="6"/>
  <c r="L696" i="6" s="1"/>
  <c r="H697" i="6"/>
  <c r="H698" i="6"/>
  <c r="H699" i="6"/>
  <c r="L699" i="6" s="1"/>
  <c r="H700" i="6"/>
  <c r="L700" i="6" s="1"/>
  <c r="H701" i="6"/>
  <c r="H702" i="6"/>
  <c r="L702" i="6" s="1"/>
  <c r="H703" i="6"/>
  <c r="L703" i="6" s="1"/>
  <c r="H704" i="6"/>
  <c r="H705" i="6"/>
  <c r="L705" i="6" s="1"/>
  <c r="H706" i="6"/>
  <c r="L706" i="6" s="1"/>
  <c r="H707" i="6"/>
  <c r="L707" i="6" s="1"/>
  <c r="H708" i="6"/>
  <c r="L708" i="6" s="1"/>
  <c r="H709" i="6"/>
  <c r="H710" i="6"/>
  <c r="H711" i="6"/>
  <c r="L711" i="6" s="1"/>
  <c r="H712" i="6"/>
  <c r="L712" i="6" s="1"/>
  <c r="H713" i="6"/>
  <c r="H714" i="6"/>
  <c r="L714" i="6" s="1"/>
  <c r="H715" i="6"/>
  <c r="L715" i="6" s="1"/>
  <c r="H716" i="6"/>
  <c r="H717" i="6"/>
  <c r="L717" i="6" s="1"/>
  <c r="H718" i="6"/>
  <c r="L718" i="6" s="1"/>
  <c r="H719" i="6"/>
  <c r="L719" i="6" s="1"/>
  <c r="H720" i="6"/>
  <c r="L720" i="6" s="1"/>
  <c r="H721" i="6"/>
  <c r="H722" i="6"/>
  <c r="H723" i="6"/>
  <c r="L723" i="6" s="1"/>
  <c r="H724" i="6"/>
  <c r="L724" i="6" s="1"/>
  <c r="H725" i="6"/>
  <c r="H726" i="6"/>
  <c r="L726" i="6" s="1"/>
  <c r="H727" i="6"/>
  <c r="L727" i="6" s="1"/>
  <c r="H728" i="6"/>
  <c r="H729" i="6"/>
  <c r="L729" i="6" s="1"/>
  <c r="H730" i="6"/>
  <c r="L730" i="6" s="1"/>
  <c r="H731" i="6"/>
  <c r="L731" i="6" s="1"/>
  <c r="H732" i="6"/>
  <c r="L732" i="6" s="1"/>
  <c r="H733" i="6"/>
  <c r="H734" i="6"/>
  <c r="H735" i="6"/>
  <c r="L735" i="6" s="1"/>
  <c r="H736" i="6"/>
  <c r="L736" i="6" s="1"/>
  <c r="H737" i="6"/>
  <c r="H738" i="6"/>
  <c r="L738" i="6" s="1"/>
  <c r="H739" i="6"/>
  <c r="L739" i="6" s="1"/>
  <c r="H740" i="6"/>
  <c r="H741" i="6"/>
  <c r="L741" i="6" s="1"/>
  <c r="H742" i="6"/>
  <c r="L742" i="6" s="1"/>
  <c r="H743" i="6"/>
  <c r="L743" i="6" s="1"/>
  <c r="H744" i="6"/>
  <c r="L744" i="6" s="1"/>
  <c r="H745" i="6"/>
  <c r="H746" i="6"/>
  <c r="H747" i="6"/>
  <c r="L747" i="6" s="1"/>
  <c r="H748" i="6"/>
  <c r="L748" i="6" s="1"/>
  <c r="H749" i="6"/>
  <c r="H750" i="6"/>
  <c r="L750" i="6" s="1"/>
  <c r="H751" i="6"/>
  <c r="L751" i="6" s="1"/>
  <c r="H752" i="6"/>
  <c r="H753" i="6"/>
  <c r="L753" i="6" s="1"/>
  <c r="H754" i="6"/>
  <c r="L754" i="6" s="1"/>
  <c r="H755" i="6"/>
  <c r="L755" i="6" s="1"/>
  <c r="H756" i="6"/>
  <c r="L756" i="6" s="1"/>
  <c r="H757" i="6"/>
  <c r="H758" i="6"/>
  <c r="H759" i="6"/>
  <c r="L759" i="6" s="1"/>
  <c r="H760" i="6"/>
  <c r="L760" i="6" s="1"/>
  <c r="H761" i="6"/>
  <c r="H762" i="6"/>
  <c r="L762" i="6" s="1"/>
  <c r="H763" i="6"/>
  <c r="L763" i="6" s="1"/>
  <c r="H764" i="6"/>
  <c r="H765" i="6"/>
  <c r="L765" i="6" s="1"/>
  <c r="H766" i="6"/>
  <c r="L766" i="6" s="1"/>
  <c r="H767" i="6"/>
  <c r="L767" i="6" s="1"/>
  <c r="H768" i="6"/>
  <c r="L768" i="6" s="1"/>
  <c r="H769" i="6"/>
  <c r="H770" i="6"/>
  <c r="H771" i="6"/>
  <c r="L771" i="6" s="1"/>
  <c r="H772" i="6"/>
  <c r="L772" i="6" s="1"/>
  <c r="H773" i="6"/>
  <c r="H774" i="6"/>
  <c r="L774" i="6" s="1"/>
  <c r="H775" i="6"/>
  <c r="L775" i="6" s="1"/>
  <c r="H776" i="6"/>
  <c r="H777" i="6"/>
  <c r="L777" i="6" s="1"/>
  <c r="H778" i="6"/>
  <c r="L778" i="6" s="1"/>
  <c r="H779" i="6"/>
  <c r="L779" i="6" s="1"/>
  <c r="H780" i="6"/>
  <c r="L780" i="6" s="1"/>
  <c r="H781" i="6"/>
  <c r="H782" i="6"/>
  <c r="H783" i="6"/>
  <c r="L783" i="6" s="1"/>
  <c r="H784" i="6"/>
  <c r="L784" i="6" s="1"/>
  <c r="H785" i="6"/>
  <c r="H786" i="6"/>
  <c r="L786" i="6" s="1"/>
  <c r="H787" i="6"/>
  <c r="L787" i="6" s="1"/>
  <c r="H788" i="6"/>
  <c r="H789" i="6"/>
  <c r="L789" i="6" s="1"/>
  <c r="H790" i="6"/>
  <c r="L790" i="6" s="1"/>
  <c r="H791" i="6"/>
  <c r="L791" i="6" s="1"/>
  <c r="H792" i="6"/>
  <c r="L792" i="6" s="1"/>
  <c r="H793" i="6"/>
  <c r="H794" i="6"/>
  <c r="H795" i="6"/>
  <c r="L795" i="6" s="1"/>
  <c r="H796" i="6"/>
  <c r="L796" i="6" s="1"/>
  <c r="H797" i="6"/>
  <c r="H798" i="6"/>
  <c r="L798" i="6" s="1"/>
  <c r="H799" i="6"/>
  <c r="L799" i="6" s="1"/>
  <c r="H800" i="6"/>
  <c r="H801" i="6"/>
  <c r="L801" i="6" s="1"/>
  <c r="H802" i="6"/>
  <c r="L802" i="6" s="1"/>
  <c r="H803" i="6"/>
  <c r="L803" i="6" s="1"/>
  <c r="H804" i="6"/>
  <c r="L804" i="6" s="1"/>
  <c r="H805" i="6"/>
  <c r="H806" i="6"/>
  <c r="H807" i="6"/>
  <c r="L807" i="6" s="1"/>
  <c r="H808" i="6"/>
  <c r="L808" i="6" s="1"/>
  <c r="H809" i="6"/>
  <c r="H810" i="6"/>
  <c r="L810" i="6" s="1"/>
  <c r="H811" i="6"/>
  <c r="L811" i="6" s="1"/>
  <c r="H812" i="6"/>
  <c r="H813" i="6"/>
  <c r="L813" i="6" s="1"/>
  <c r="H814" i="6"/>
  <c r="L814" i="6" s="1"/>
  <c r="H815" i="6"/>
  <c r="L815" i="6" s="1"/>
  <c r="H816" i="6"/>
  <c r="L816" i="6" s="1"/>
  <c r="H817" i="6"/>
  <c r="H818" i="6"/>
  <c r="H819" i="6"/>
  <c r="L819" i="6" s="1"/>
  <c r="H820" i="6"/>
  <c r="L820" i="6" s="1"/>
  <c r="H821" i="6"/>
  <c r="H822" i="6"/>
  <c r="L822" i="6" s="1"/>
  <c r="H823" i="6"/>
  <c r="L823" i="6" s="1"/>
  <c r="H824" i="6"/>
  <c r="H825" i="6"/>
  <c r="L825" i="6" s="1"/>
  <c r="H826" i="6"/>
  <c r="L826" i="6" s="1"/>
  <c r="H827" i="6"/>
  <c r="L827" i="6" s="1"/>
  <c r="H828" i="6"/>
  <c r="L828" i="6" s="1"/>
  <c r="H829" i="6"/>
  <c r="H830" i="6"/>
  <c r="H831" i="6"/>
  <c r="L831" i="6" s="1"/>
  <c r="H832" i="6"/>
  <c r="L832" i="6" s="1"/>
  <c r="H833" i="6"/>
  <c r="H834" i="6"/>
  <c r="L834" i="6" s="1"/>
  <c r="H835" i="6"/>
  <c r="L835" i="6" s="1"/>
  <c r="H836" i="6"/>
  <c r="H837" i="6"/>
  <c r="L837" i="6" s="1"/>
  <c r="H838" i="6"/>
  <c r="L838" i="6" s="1"/>
  <c r="H839" i="6"/>
  <c r="L839" i="6" s="1"/>
  <c r="H840" i="6"/>
  <c r="L840" i="6" s="1"/>
  <c r="H841" i="6"/>
  <c r="H842" i="6"/>
  <c r="H843" i="6"/>
  <c r="L843" i="6" s="1"/>
  <c r="H844" i="6"/>
  <c r="L844" i="6" s="1"/>
  <c r="H845" i="6"/>
  <c r="H846" i="6"/>
  <c r="L846" i="6" s="1"/>
  <c r="H847" i="6"/>
  <c r="L847" i="6" s="1"/>
  <c r="H848" i="6"/>
  <c r="H849" i="6"/>
  <c r="L849" i="6" s="1"/>
  <c r="H850" i="6"/>
  <c r="L850" i="6" s="1"/>
  <c r="H851" i="6"/>
  <c r="L851" i="6" s="1"/>
  <c r="H852" i="6"/>
  <c r="L852" i="6" s="1"/>
  <c r="H853" i="6"/>
  <c r="H854" i="6"/>
  <c r="H855" i="6"/>
  <c r="L855" i="6" s="1"/>
  <c r="H856" i="6"/>
  <c r="L856" i="6" s="1"/>
  <c r="H857" i="6"/>
  <c r="H858" i="6"/>
  <c r="L858" i="6" s="1"/>
  <c r="H859" i="6"/>
  <c r="L859" i="6" s="1"/>
  <c r="H860" i="6"/>
  <c r="H861" i="6"/>
  <c r="L861" i="6" s="1"/>
  <c r="H862" i="6"/>
  <c r="L862" i="6" s="1"/>
  <c r="H863" i="6"/>
  <c r="L863" i="6" s="1"/>
  <c r="H864" i="6"/>
  <c r="L864" i="6" s="1"/>
  <c r="H865" i="6"/>
  <c r="H866" i="6"/>
  <c r="H867" i="6"/>
  <c r="L867" i="6" s="1"/>
  <c r="H868" i="6"/>
  <c r="L868" i="6" s="1"/>
  <c r="H869" i="6"/>
  <c r="H870" i="6"/>
  <c r="L870" i="6" s="1"/>
  <c r="H871" i="6"/>
  <c r="L871" i="6" s="1"/>
  <c r="H872" i="6"/>
  <c r="H873" i="6"/>
  <c r="L873" i="6" s="1"/>
  <c r="H874" i="6"/>
  <c r="L874" i="6" s="1"/>
  <c r="H875" i="6"/>
  <c r="L875" i="6" s="1"/>
  <c r="H876" i="6"/>
  <c r="L876" i="6" s="1"/>
  <c r="H877" i="6"/>
  <c r="H878" i="6"/>
  <c r="H879" i="6"/>
  <c r="L879" i="6" s="1"/>
  <c r="H880" i="6"/>
  <c r="L880" i="6" s="1"/>
  <c r="H881" i="6"/>
  <c r="H882" i="6"/>
  <c r="L882" i="6" s="1"/>
  <c r="H883" i="6"/>
  <c r="L883" i="6" s="1"/>
  <c r="H884" i="6"/>
  <c r="H885" i="6"/>
  <c r="L885" i="6" s="1"/>
  <c r="H886" i="6"/>
  <c r="L886" i="6" s="1"/>
  <c r="H887" i="6"/>
  <c r="L887" i="6" s="1"/>
  <c r="H888" i="6"/>
  <c r="L888" i="6" s="1"/>
  <c r="H889" i="6"/>
  <c r="H890" i="6"/>
  <c r="H891" i="6"/>
  <c r="L891" i="6" s="1"/>
  <c r="H892" i="6"/>
  <c r="L892" i="6" s="1"/>
  <c r="H893" i="6"/>
  <c r="H894" i="6"/>
  <c r="L894" i="6" s="1"/>
  <c r="H895" i="6"/>
  <c r="L895" i="6" s="1"/>
  <c r="H896" i="6"/>
  <c r="H897" i="6"/>
  <c r="L897" i="6" s="1"/>
  <c r="H898" i="6"/>
  <c r="L898" i="6" s="1"/>
  <c r="H899" i="6"/>
  <c r="L899" i="6" s="1"/>
  <c r="H900" i="6"/>
  <c r="L900" i="6" s="1"/>
  <c r="H901" i="6"/>
  <c r="H902" i="6"/>
  <c r="H903" i="6"/>
  <c r="L903" i="6" s="1"/>
  <c r="H904" i="6"/>
  <c r="L904" i="6" s="1"/>
  <c r="H905" i="6"/>
  <c r="H906" i="6"/>
  <c r="L906" i="6" s="1"/>
  <c r="H907" i="6"/>
  <c r="L907" i="6" s="1"/>
  <c r="H908" i="6"/>
  <c r="H909" i="6"/>
  <c r="L909" i="6" s="1"/>
  <c r="H910" i="6"/>
  <c r="L910" i="6" s="1"/>
  <c r="H911" i="6"/>
  <c r="L911" i="6" s="1"/>
  <c r="H912" i="6"/>
  <c r="L912" i="6" s="1"/>
  <c r="H913" i="6"/>
  <c r="H914" i="6"/>
  <c r="H915" i="6"/>
  <c r="L915" i="6" s="1"/>
  <c r="H916" i="6"/>
  <c r="L916" i="6" s="1"/>
  <c r="H917" i="6"/>
  <c r="H918" i="6"/>
  <c r="L918" i="6" s="1"/>
  <c r="H919" i="6"/>
  <c r="L919" i="6" s="1"/>
  <c r="H920" i="6"/>
  <c r="H921" i="6"/>
  <c r="L921" i="6" s="1"/>
  <c r="H922" i="6"/>
  <c r="L922" i="6" s="1"/>
  <c r="H923" i="6"/>
  <c r="L923" i="6" s="1"/>
  <c r="H924" i="6"/>
  <c r="L924" i="6" s="1"/>
  <c r="H925" i="6"/>
  <c r="H926" i="6"/>
  <c r="H927" i="6"/>
  <c r="L927" i="6" s="1"/>
  <c r="H928" i="6"/>
  <c r="L928" i="6" s="1"/>
  <c r="H929" i="6"/>
  <c r="H930" i="6"/>
  <c r="L930" i="6" s="1"/>
  <c r="H931" i="6"/>
  <c r="L931" i="6" s="1"/>
  <c r="H932" i="6"/>
  <c r="H933" i="6"/>
  <c r="L933" i="6" s="1"/>
  <c r="H934" i="6"/>
  <c r="L934" i="6" s="1"/>
  <c r="H935" i="6"/>
  <c r="L935" i="6" s="1"/>
  <c r="H936" i="6"/>
  <c r="L936" i="6" s="1"/>
  <c r="H937" i="6"/>
  <c r="H938" i="6"/>
  <c r="H939" i="6"/>
  <c r="L939" i="6" s="1"/>
  <c r="H940" i="6"/>
  <c r="L940" i="6" s="1"/>
  <c r="H941" i="6"/>
  <c r="H942" i="6"/>
  <c r="L942" i="6" s="1"/>
  <c r="H943" i="6"/>
  <c r="L943" i="6" s="1"/>
  <c r="H944" i="6"/>
  <c r="H945" i="6"/>
  <c r="L945" i="6" s="1"/>
  <c r="H946" i="6"/>
  <c r="L946" i="6" s="1"/>
  <c r="H947" i="6"/>
  <c r="L947" i="6" s="1"/>
  <c r="H948" i="6"/>
  <c r="L948" i="6" s="1"/>
  <c r="H949" i="6"/>
  <c r="H950" i="6"/>
  <c r="H951" i="6"/>
  <c r="L951" i="6" s="1"/>
  <c r="H952" i="6"/>
  <c r="L952" i="6" s="1"/>
  <c r="H953" i="6"/>
  <c r="H954" i="6"/>
  <c r="L954" i="6" s="1"/>
  <c r="H955" i="6"/>
  <c r="L955" i="6" s="1"/>
  <c r="H956" i="6"/>
  <c r="H957" i="6"/>
  <c r="L957" i="6" s="1"/>
  <c r="H958" i="6"/>
  <c r="L958" i="6" s="1"/>
  <c r="H959" i="6"/>
  <c r="L959" i="6" s="1"/>
  <c r="H960" i="6"/>
  <c r="L960" i="6" s="1"/>
  <c r="H961" i="6"/>
  <c r="H962" i="6"/>
  <c r="H963" i="6"/>
  <c r="L963" i="6" s="1"/>
  <c r="H964" i="6"/>
  <c r="L964" i="6" s="1"/>
  <c r="H965" i="6"/>
  <c r="H966" i="6"/>
  <c r="L966" i="6" s="1"/>
  <c r="H967" i="6"/>
  <c r="L967" i="6" s="1"/>
  <c r="H968" i="6"/>
  <c r="H969" i="6"/>
  <c r="L969" i="6" s="1"/>
  <c r="H970" i="6"/>
  <c r="L970" i="6" s="1"/>
  <c r="H971" i="6"/>
  <c r="L971" i="6" s="1"/>
  <c r="H972" i="6"/>
  <c r="L972" i="6" s="1"/>
  <c r="H973" i="6"/>
  <c r="H974" i="6"/>
  <c r="H975" i="6"/>
  <c r="L975" i="6" s="1"/>
  <c r="H976" i="6"/>
  <c r="L976" i="6" s="1"/>
  <c r="H977" i="6"/>
  <c r="H978" i="6"/>
  <c r="L978" i="6" s="1"/>
  <c r="H979" i="6"/>
  <c r="L979" i="6" s="1"/>
  <c r="H980" i="6"/>
  <c r="H981" i="6"/>
  <c r="L981" i="6" s="1"/>
  <c r="H982" i="6"/>
  <c r="L982" i="6" s="1"/>
  <c r="H983" i="6"/>
  <c r="L983" i="6" s="1"/>
  <c r="H984" i="6"/>
  <c r="L984" i="6" s="1"/>
  <c r="H985" i="6"/>
  <c r="H986" i="6"/>
  <c r="H987" i="6"/>
  <c r="L987" i="6" s="1"/>
  <c r="H988" i="6"/>
  <c r="L988" i="6" s="1"/>
  <c r="H989" i="6"/>
  <c r="H990" i="6"/>
  <c r="L990" i="6" s="1"/>
  <c r="H991" i="6"/>
  <c r="L991" i="6" s="1"/>
  <c r="H992" i="6"/>
  <c r="H993" i="6"/>
  <c r="L993" i="6" s="1"/>
  <c r="H994" i="6"/>
  <c r="L994" i="6" s="1"/>
  <c r="H995" i="6"/>
  <c r="L995" i="6" s="1"/>
  <c r="H996" i="6"/>
  <c r="L996" i="6" s="1"/>
  <c r="H997" i="6"/>
  <c r="H998" i="6"/>
  <c r="H999" i="6"/>
  <c r="L999" i="6" s="1"/>
  <c r="H1000" i="6"/>
  <c r="L1000" i="6" s="1"/>
  <c r="H1001" i="6"/>
  <c r="H1002" i="6"/>
  <c r="L1002" i="6" s="1"/>
  <c r="H1003" i="6"/>
  <c r="L1003" i="6" s="1"/>
  <c r="H1004" i="6"/>
  <c r="H1005" i="6"/>
  <c r="L1005" i="6" s="1"/>
  <c r="H1006" i="6"/>
  <c r="L1006" i="6" s="1"/>
  <c r="H1007" i="6"/>
  <c r="L1007" i="6" s="1"/>
  <c r="H1008" i="6"/>
  <c r="L1008" i="6" s="1"/>
  <c r="H1009" i="6"/>
  <c r="H1010" i="6"/>
  <c r="H1011" i="6"/>
  <c r="L1011" i="6" s="1"/>
  <c r="H1012" i="6"/>
  <c r="L1012" i="6" s="1"/>
  <c r="H1013" i="6"/>
  <c r="H1014" i="6"/>
  <c r="L1014" i="6" s="1"/>
  <c r="H1015" i="6"/>
  <c r="L1015" i="6" s="1"/>
  <c r="H1016" i="6"/>
  <c r="H1017" i="6"/>
  <c r="L1017" i="6" s="1"/>
  <c r="H1018" i="6"/>
  <c r="L1018" i="6" s="1"/>
  <c r="H1019" i="6"/>
  <c r="L1019" i="6" s="1"/>
  <c r="H1020" i="6"/>
  <c r="L1020" i="6" s="1"/>
  <c r="H1021" i="6"/>
  <c r="H1022" i="6"/>
  <c r="H1023" i="6"/>
  <c r="L1023" i="6" s="1"/>
  <c r="H1024" i="6"/>
  <c r="L1024" i="6" s="1"/>
  <c r="H1025" i="6"/>
  <c r="H1026" i="6"/>
  <c r="L1026" i="6" s="1"/>
  <c r="H1027" i="6"/>
  <c r="L1027" i="6" s="1"/>
  <c r="H1028" i="6"/>
  <c r="H1029" i="6"/>
  <c r="L1029" i="6" s="1"/>
  <c r="H1030" i="6"/>
  <c r="L1030" i="6" s="1"/>
  <c r="H1031" i="6"/>
  <c r="L1031" i="6" s="1"/>
  <c r="H1032" i="6"/>
  <c r="L1032" i="6" s="1"/>
  <c r="H1033" i="6"/>
  <c r="H1034" i="6"/>
  <c r="H1035" i="6"/>
  <c r="L1035" i="6" s="1"/>
  <c r="H1036" i="6"/>
  <c r="L1036" i="6" s="1"/>
  <c r="H1037" i="6"/>
  <c r="H1038" i="6"/>
  <c r="L1038" i="6" s="1"/>
  <c r="H1039" i="6"/>
  <c r="L1039" i="6" s="1"/>
  <c r="H1040" i="6"/>
  <c r="H1041" i="6"/>
  <c r="L1041" i="6" s="1"/>
  <c r="H1042" i="6"/>
  <c r="L1042" i="6" s="1"/>
  <c r="H1043" i="6"/>
  <c r="L1043" i="6" s="1"/>
  <c r="H1044" i="6"/>
  <c r="L1044" i="6" s="1"/>
  <c r="H1045" i="6"/>
  <c r="H1046" i="6"/>
  <c r="H1047" i="6"/>
  <c r="L1047" i="6" s="1"/>
  <c r="H1048" i="6"/>
  <c r="L1048" i="6" s="1"/>
  <c r="H1049" i="6"/>
  <c r="H1050" i="6"/>
  <c r="L1050" i="6" s="1"/>
  <c r="H1051" i="6"/>
  <c r="L1051" i="6" s="1"/>
  <c r="H1052" i="6"/>
  <c r="H1053" i="6"/>
  <c r="L1053" i="6" s="1"/>
  <c r="H1054" i="6"/>
  <c r="L1054" i="6" s="1"/>
  <c r="H1055" i="6"/>
  <c r="L1055" i="6" s="1"/>
  <c r="H1056" i="6"/>
  <c r="L1056" i="6" s="1"/>
  <c r="H1057" i="6"/>
  <c r="H1058" i="6"/>
  <c r="H1059" i="6"/>
  <c r="L1059" i="6" s="1"/>
  <c r="H1060" i="6"/>
  <c r="L1060" i="6" s="1"/>
  <c r="H1061" i="6"/>
  <c r="H1062" i="6"/>
  <c r="L1062" i="6" s="1"/>
  <c r="H1063" i="6"/>
  <c r="L1063" i="6" s="1"/>
  <c r="H1064" i="6"/>
  <c r="H1065" i="6"/>
  <c r="L1065" i="6" s="1"/>
  <c r="H1066" i="6"/>
  <c r="L1066" i="6" s="1"/>
  <c r="H1067" i="6"/>
  <c r="L1067" i="6" s="1"/>
  <c r="H1068" i="6"/>
  <c r="L1068" i="6" s="1"/>
  <c r="H1069" i="6"/>
  <c r="H1070" i="6"/>
  <c r="H1071" i="6"/>
  <c r="L1071" i="6" s="1"/>
  <c r="H1072" i="6"/>
  <c r="L1072" i="6" s="1"/>
  <c r="H1073" i="6"/>
  <c r="H1074" i="6"/>
  <c r="L1074" i="6" s="1"/>
  <c r="H1075" i="6"/>
  <c r="L1075" i="6" s="1"/>
  <c r="H1076" i="6"/>
  <c r="H1077" i="6"/>
  <c r="L1077" i="6" s="1"/>
  <c r="H1078" i="6"/>
  <c r="L1078" i="6" s="1"/>
  <c r="H1079" i="6"/>
  <c r="L1079" i="6" s="1"/>
  <c r="H1080" i="6"/>
  <c r="L1080" i="6" s="1"/>
  <c r="H1081" i="6"/>
  <c r="H1082" i="6"/>
  <c r="H1083" i="6"/>
  <c r="L1083" i="6" s="1"/>
  <c r="H1084" i="6"/>
  <c r="L1084" i="6" s="1"/>
  <c r="H1085" i="6"/>
  <c r="H1086" i="6"/>
  <c r="L1086" i="6" s="1"/>
  <c r="L314" i="6" l="1"/>
  <c r="L326" i="6"/>
  <c r="L278" i="6"/>
  <c r="L157" i="6"/>
  <c r="L121" i="6"/>
  <c r="L1070" i="6"/>
  <c r="L1046" i="6"/>
  <c r="L1022" i="6"/>
  <c r="L998" i="6"/>
  <c r="L974" i="6"/>
  <c r="L950" i="6"/>
  <c r="L938" i="6"/>
  <c r="L914" i="6"/>
  <c r="L878" i="6"/>
  <c r="L854" i="6"/>
  <c r="L830" i="6"/>
  <c r="L806" i="6"/>
  <c r="L770" i="6"/>
  <c r="L734" i="6"/>
  <c r="L710" i="6"/>
  <c r="L686" i="6"/>
  <c r="L662" i="6"/>
  <c r="L638" i="6"/>
  <c r="L626" i="6"/>
  <c r="L614" i="6"/>
  <c r="L590" i="6"/>
  <c r="L578" i="6"/>
  <c r="L566" i="6"/>
  <c r="L554" i="6"/>
  <c r="L542" i="6"/>
  <c r="L530" i="6"/>
  <c r="L518" i="6"/>
  <c r="L506" i="6"/>
  <c r="L494" i="6"/>
  <c r="L482" i="6"/>
  <c r="L470" i="6"/>
  <c r="L458" i="6"/>
  <c r="L446" i="6"/>
  <c r="L434" i="6"/>
  <c r="L422" i="6"/>
  <c r="L410" i="6"/>
  <c r="L398" i="6"/>
  <c r="L386" i="6"/>
  <c r="L374" i="6"/>
  <c r="L362" i="6"/>
  <c r="L350" i="6"/>
  <c r="L338" i="6"/>
  <c r="L290" i="6"/>
  <c r="L242" i="6"/>
  <c r="L1082" i="6"/>
  <c r="L1058" i="6"/>
  <c r="L1034" i="6"/>
  <c r="L1010" i="6"/>
  <c r="L986" i="6"/>
  <c r="L962" i="6"/>
  <c r="L926" i="6"/>
  <c r="L902" i="6"/>
  <c r="L890" i="6"/>
  <c r="L866" i="6"/>
  <c r="L842" i="6"/>
  <c r="L818" i="6"/>
  <c r="L794" i="6"/>
  <c r="L782" i="6"/>
  <c r="L758" i="6"/>
  <c r="L746" i="6"/>
  <c r="L722" i="6"/>
  <c r="L698" i="6"/>
  <c r="L674" i="6"/>
  <c r="L650" i="6"/>
  <c r="L602" i="6"/>
  <c r="L1262" i="6"/>
  <c r="L1250" i="6"/>
  <c r="L1238" i="6"/>
  <c r="L1226" i="6"/>
  <c r="L1214" i="6"/>
  <c r="L1202" i="6"/>
  <c r="L1190" i="6"/>
  <c r="L1178" i="6"/>
  <c r="L1166" i="6"/>
  <c r="L1154" i="6"/>
  <c r="L1142" i="6"/>
  <c r="L1130" i="6"/>
  <c r="L1118" i="6"/>
  <c r="L1106" i="6"/>
  <c r="L1094" i="6"/>
  <c r="L254" i="6"/>
  <c r="L224" i="6"/>
  <c r="L1076" i="6"/>
  <c r="L1040" i="6"/>
  <c r="L1016" i="6"/>
  <c r="L992" i="6"/>
  <c r="L968" i="6"/>
  <c r="L956" i="6"/>
  <c r="L932" i="6"/>
  <c r="L908" i="6"/>
  <c r="L884" i="6"/>
  <c r="L848" i="6"/>
  <c r="L824" i="6"/>
  <c r="L800" i="6"/>
  <c r="L776" i="6"/>
  <c r="L764" i="6"/>
  <c r="L728" i="6"/>
  <c r="L704" i="6"/>
  <c r="L680" i="6"/>
  <c r="L644" i="6"/>
  <c r="L620" i="6"/>
  <c r="L596" i="6"/>
  <c r="L560" i="6"/>
  <c r="L536" i="6"/>
  <c r="L524" i="6"/>
  <c r="L488" i="6"/>
  <c r="L476" i="6"/>
  <c r="L452" i="6"/>
  <c r="L428" i="6"/>
  <c r="L404" i="6"/>
  <c r="L380" i="6"/>
  <c r="L368" i="6"/>
  <c r="L332" i="6"/>
  <c r="L251" i="6"/>
  <c r="L1064" i="6"/>
  <c r="L1052" i="6"/>
  <c r="L1028" i="6"/>
  <c r="L1004" i="6"/>
  <c r="L980" i="6"/>
  <c r="L944" i="6"/>
  <c r="L920" i="6"/>
  <c r="L896" i="6"/>
  <c r="L872" i="6"/>
  <c r="L860" i="6"/>
  <c r="L836" i="6"/>
  <c r="L812" i="6"/>
  <c r="L788" i="6"/>
  <c r="L752" i="6"/>
  <c r="L740" i="6"/>
  <c r="L716" i="6"/>
  <c r="L692" i="6"/>
  <c r="L668" i="6"/>
  <c r="L656" i="6"/>
  <c r="L632" i="6"/>
  <c r="L608" i="6"/>
  <c r="L584" i="6"/>
  <c r="L572" i="6"/>
  <c r="L548" i="6"/>
  <c r="L512" i="6"/>
  <c r="L500" i="6"/>
  <c r="L464" i="6"/>
  <c r="L440" i="6"/>
  <c r="L416" i="6"/>
  <c r="L392" i="6"/>
  <c r="L356" i="6"/>
  <c r="L344" i="6"/>
  <c r="L299" i="6"/>
  <c r="L284" i="6"/>
  <c r="L236" i="6"/>
  <c r="L200" i="6"/>
  <c r="L215" i="6"/>
  <c r="L1268" i="6"/>
  <c r="L1256" i="6"/>
  <c r="L1244" i="6"/>
  <c r="L1232" i="6"/>
  <c r="L1220" i="6"/>
  <c r="L1208" i="6"/>
  <c r="L1196" i="6"/>
  <c r="L1184" i="6"/>
  <c r="L1172" i="6"/>
  <c r="L1160" i="6"/>
  <c r="L1148" i="6"/>
  <c r="L1136" i="6"/>
  <c r="L1124" i="6"/>
  <c r="L1112" i="6"/>
  <c r="L1100" i="6"/>
  <c r="L1088" i="6"/>
  <c r="L203" i="6"/>
  <c r="L311" i="6"/>
  <c r="L212" i="6"/>
  <c r="L263" i="6"/>
  <c r="L227" i="6"/>
  <c r="L11" i="6"/>
  <c r="L1257" i="6"/>
  <c r="L1245" i="6"/>
  <c r="L1233" i="6"/>
  <c r="L1221" i="6"/>
  <c r="L1209" i="6"/>
  <c r="L1197" i="6"/>
  <c r="L1185" i="6"/>
  <c r="L1173" i="6"/>
  <c r="L1161" i="6"/>
  <c r="L1149" i="6"/>
  <c r="L1137" i="6"/>
  <c r="L1125" i="6"/>
  <c r="L1113" i="6"/>
  <c r="L1101" i="6"/>
  <c r="L1089" i="6"/>
  <c r="L249" i="6"/>
  <c r="L302" i="6"/>
  <c r="L1259" i="6"/>
  <c r="L1247" i="6"/>
  <c r="L1235" i="6"/>
  <c r="L1223" i="6"/>
  <c r="L1211" i="6"/>
  <c r="L1199" i="6"/>
  <c r="L1187" i="6"/>
  <c r="L1175" i="6"/>
  <c r="L1163" i="6"/>
  <c r="L1151" i="6"/>
  <c r="L1139" i="6"/>
  <c r="L1127" i="6"/>
  <c r="L1115" i="6"/>
  <c r="L1103" i="6"/>
  <c r="L1091" i="6"/>
  <c r="L266" i="6"/>
  <c r="L474" i="6"/>
  <c r="L1264" i="6"/>
  <c r="L1252" i="6"/>
  <c r="L1240" i="6"/>
  <c r="L1228" i="6"/>
  <c r="L1216" i="6"/>
  <c r="L1204" i="6"/>
  <c r="L1192" i="6"/>
  <c r="L1180" i="6"/>
  <c r="L1168" i="6"/>
  <c r="L1156" i="6"/>
  <c r="L1144" i="6"/>
  <c r="L1132" i="6"/>
  <c r="L1120" i="6"/>
  <c r="L1108" i="6"/>
  <c r="L1096" i="6"/>
  <c r="L202" i="6"/>
  <c r="L298" i="6"/>
  <c r="L250" i="6"/>
  <c r="L214" i="6"/>
  <c r="L188" i="6"/>
  <c r="L1085" i="6"/>
  <c r="L1073" i="6"/>
  <c r="L1061" i="6"/>
  <c r="L1049" i="6"/>
  <c r="L1037" i="6"/>
  <c r="L1025" i="6"/>
  <c r="L1013" i="6"/>
  <c r="L1001" i="6"/>
  <c r="L989" i="6"/>
  <c r="L977" i="6"/>
  <c r="L965" i="6"/>
  <c r="L953" i="6"/>
  <c r="L941" i="6"/>
  <c r="L929" i="6"/>
  <c r="L917" i="6"/>
  <c r="L905" i="6"/>
  <c r="L893" i="6"/>
  <c r="L881" i="6"/>
  <c r="L869" i="6"/>
  <c r="L857" i="6"/>
  <c r="L845" i="6"/>
  <c r="L833" i="6"/>
  <c r="L821" i="6"/>
  <c r="L809" i="6"/>
  <c r="L797" i="6"/>
  <c r="L785" i="6"/>
  <c r="L773" i="6"/>
  <c r="L761" i="6"/>
  <c r="L749" i="6"/>
  <c r="L737" i="6"/>
  <c r="L725" i="6"/>
  <c r="L713" i="6"/>
  <c r="L701" i="6"/>
  <c r="L689" i="6"/>
  <c r="L677" i="6"/>
  <c r="L665" i="6"/>
  <c r="L653" i="6"/>
  <c r="L641" i="6"/>
  <c r="L629" i="6"/>
  <c r="L617" i="6"/>
  <c r="L605" i="6"/>
  <c r="L593" i="6"/>
  <c r="L581" i="6"/>
  <c r="L569" i="6"/>
  <c r="L557" i="6"/>
  <c r="L545" i="6"/>
  <c r="L533" i="6"/>
  <c r="L521" i="6"/>
  <c r="L509" i="6"/>
  <c r="L497" i="6"/>
  <c r="L485" i="6"/>
  <c r="L473" i="6"/>
  <c r="L461" i="6"/>
  <c r="L449" i="6"/>
  <c r="L437" i="6"/>
  <c r="L425" i="6"/>
  <c r="L413" i="6"/>
  <c r="L401" i="6"/>
  <c r="L389" i="6"/>
  <c r="L377" i="6"/>
  <c r="L365" i="6"/>
  <c r="L353" i="6"/>
  <c r="L341" i="6"/>
  <c r="L248" i="6"/>
  <c r="L312" i="6"/>
  <c r="L297" i="6"/>
  <c r="L264" i="6"/>
  <c r="L296" i="6"/>
  <c r="L300" i="6"/>
  <c r="L324" i="6"/>
  <c r="L276" i="6"/>
  <c r="L261" i="6"/>
  <c r="L260" i="6"/>
  <c r="L313" i="6"/>
  <c r="L217" i="6"/>
  <c r="L265" i="6"/>
  <c r="L229" i="6"/>
  <c r="L193" i="6"/>
  <c r="L85" i="6"/>
  <c r="L49" i="6"/>
  <c r="L325" i="6"/>
  <c r="L277" i="6"/>
  <c r="L253" i="6"/>
  <c r="L181" i="6"/>
  <c r="L301" i="6"/>
  <c r="L1081" i="6"/>
  <c r="L1069" i="6"/>
  <c r="L1057" i="6"/>
  <c r="L1045" i="6"/>
  <c r="L1033" i="6"/>
  <c r="L1021" i="6"/>
  <c r="L1009" i="6"/>
  <c r="L997" i="6"/>
  <c r="L985" i="6"/>
  <c r="L973" i="6"/>
  <c r="L961" i="6"/>
  <c r="L949" i="6"/>
  <c r="L937" i="6"/>
  <c r="L925" i="6"/>
  <c r="L913" i="6"/>
  <c r="L901" i="6"/>
  <c r="L889" i="6"/>
  <c r="L877" i="6"/>
  <c r="L865" i="6"/>
  <c r="L853" i="6"/>
  <c r="L841" i="6"/>
  <c r="L829" i="6"/>
  <c r="L817" i="6"/>
  <c r="L805" i="6"/>
  <c r="L793" i="6"/>
  <c r="L781" i="6"/>
  <c r="L769" i="6"/>
  <c r="L757" i="6"/>
  <c r="L745" i="6"/>
  <c r="L733" i="6"/>
  <c r="L721" i="6"/>
  <c r="L709" i="6"/>
  <c r="L697" i="6"/>
  <c r="L685" i="6"/>
  <c r="L673" i="6"/>
  <c r="L661" i="6"/>
  <c r="L649" i="6"/>
  <c r="L637" i="6"/>
  <c r="L625" i="6"/>
  <c r="L613" i="6"/>
  <c r="L601" i="6"/>
  <c r="L589" i="6"/>
  <c r="L577" i="6"/>
  <c r="L565" i="6"/>
  <c r="L553" i="6"/>
  <c r="L541" i="6"/>
  <c r="L529" i="6"/>
  <c r="L517" i="6"/>
  <c r="L505" i="6"/>
  <c r="L493" i="6"/>
  <c r="L481" i="6"/>
  <c r="L469" i="6"/>
  <c r="L457" i="6"/>
  <c r="L445" i="6"/>
  <c r="L433" i="6"/>
  <c r="L421" i="6"/>
  <c r="L409" i="6"/>
  <c r="L397" i="6"/>
  <c r="L385" i="6"/>
  <c r="L373" i="6"/>
  <c r="L361" i="6"/>
  <c r="L349" i="6"/>
  <c r="L337" i="6"/>
  <c r="L289" i="6"/>
  <c r="L241" i="6"/>
  <c r="L205" i="6"/>
  <c r="L169" i="6"/>
  <c r="L133" i="6"/>
  <c r="L97" i="6"/>
  <c r="L61" i="6"/>
  <c r="L25" i="6"/>
  <c r="L1261" i="6"/>
  <c r="L1249" i="6"/>
  <c r="L1237" i="6"/>
  <c r="L1225" i="6"/>
  <c r="L1213" i="6"/>
  <c r="L1201" i="6"/>
  <c r="L1189" i="6"/>
  <c r="L1177" i="6"/>
  <c r="L1165" i="6"/>
  <c r="L1153" i="6"/>
  <c r="L1141" i="6"/>
  <c r="L1129" i="6"/>
  <c r="L1117" i="6"/>
  <c r="L1105" i="6"/>
  <c r="L1093" i="6"/>
  <c r="L1242" i="6"/>
  <c r="L1218" i="6"/>
  <c r="L1206" i="6"/>
  <c r="L1182" i="6"/>
  <c r="L1170" i="6"/>
  <c r="L1134" i="6"/>
  <c r="L1110" i="6"/>
  <c r="L1098" i="6"/>
  <c r="H329" i="6"/>
  <c r="L329" i="6" s="1"/>
  <c r="H317" i="6"/>
  <c r="L317" i="6" s="1"/>
  <c r="H305" i="6"/>
  <c r="L305" i="6" s="1"/>
  <c r="H293" i="6"/>
  <c r="L293" i="6" s="1"/>
  <c r="H281" i="6"/>
  <c r="L281" i="6" s="1"/>
  <c r="H269" i="6"/>
  <c r="L269" i="6" s="1"/>
  <c r="H257" i="6"/>
  <c r="L257" i="6" s="1"/>
  <c r="H245" i="6"/>
  <c r="L245" i="6" s="1"/>
  <c r="H233" i="6"/>
  <c r="L233" i="6" s="1"/>
  <c r="H221" i="6"/>
  <c r="L221" i="6" s="1"/>
  <c r="H209" i="6"/>
  <c r="L209" i="6" s="1"/>
  <c r="H197" i="6"/>
  <c r="L197" i="6" s="1"/>
  <c r="H185" i="6"/>
  <c r="L185" i="6" s="1"/>
  <c r="H173" i="6"/>
  <c r="L173" i="6" s="1"/>
  <c r="H161" i="6"/>
  <c r="L161" i="6" s="1"/>
  <c r="H149" i="6"/>
  <c r="L149" i="6" s="1"/>
  <c r="H137" i="6"/>
  <c r="L137" i="6" s="1"/>
  <c r="H125" i="6"/>
  <c r="L125" i="6" s="1"/>
  <c r="H113" i="6"/>
  <c r="L113" i="6" s="1"/>
  <c r="H101" i="6"/>
  <c r="L101" i="6" s="1"/>
  <c r="H89" i="6"/>
  <c r="L89" i="6" s="1"/>
  <c r="H77" i="6"/>
  <c r="L77" i="6" s="1"/>
  <c r="H65" i="6"/>
  <c r="L65" i="6" s="1"/>
  <c r="H53" i="6"/>
  <c r="L53" i="6" s="1"/>
  <c r="H41" i="6"/>
  <c r="L41" i="6" s="1"/>
  <c r="H29" i="6"/>
  <c r="L29" i="6" s="1"/>
  <c r="H328" i="6"/>
  <c r="L328" i="6" s="1"/>
  <c r="H316" i="6"/>
  <c r="L316" i="6" s="1"/>
  <c r="H304" i="6"/>
  <c r="L304" i="6" s="1"/>
  <c r="H292" i="6"/>
  <c r="L292" i="6" s="1"/>
  <c r="H280" i="6"/>
  <c r="L280" i="6" s="1"/>
  <c r="H268" i="6"/>
  <c r="L268" i="6" s="1"/>
  <c r="H256" i="6"/>
  <c r="L256" i="6" s="1"/>
  <c r="H244" i="6"/>
  <c r="L244" i="6" s="1"/>
  <c r="H232" i="6"/>
  <c r="L232" i="6" s="1"/>
  <c r="H220" i="6"/>
  <c r="L220" i="6" s="1"/>
  <c r="H208" i="6"/>
  <c r="L208" i="6" s="1"/>
  <c r="H196" i="6"/>
  <c r="L196" i="6" s="1"/>
  <c r="H184" i="6"/>
  <c r="L184" i="6" s="1"/>
  <c r="H172" i="6"/>
  <c r="L172" i="6" s="1"/>
  <c r="H160" i="6"/>
  <c r="L160" i="6" s="1"/>
  <c r="H148" i="6"/>
  <c r="L148" i="6" s="1"/>
  <c r="H136" i="6"/>
  <c r="L136" i="6" s="1"/>
  <c r="H124" i="6"/>
  <c r="L124" i="6" s="1"/>
  <c r="H112" i="6"/>
  <c r="L112" i="6" s="1"/>
  <c r="H100" i="6"/>
  <c r="L100" i="6" s="1"/>
  <c r="H88" i="6"/>
  <c r="L88" i="6" s="1"/>
  <c r="H76" i="6"/>
  <c r="L76" i="6" s="1"/>
  <c r="H64" i="6"/>
  <c r="L64" i="6" s="1"/>
  <c r="H52" i="6"/>
  <c r="L52" i="6" s="1"/>
  <c r="H40" i="6"/>
  <c r="L40" i="6" s="1"/>
  <c r="H28" i="6"/>
  <c r="L28" i="6" s="1"/>
  <c r="H327" i="6"/>
  <c r="L327" i="6" s="1"/>
  <c r="H315" i="6"/>
  <c r="L315" i="6" s="1"/>
  <c r="H303" i="6"/>
  <c r="L303" i="6" s="1"/>
  <c r="H291" i="6"/>
  <c r="L291" i="6" s="1"/>
  <c r="H279" i="6"/>
  <c r="L279" i="6" s="1"/>
  <c r="H267" i="6"/>
  <c r="L267" i="6" s="1"/>
  <c r="H255" i="6"/>
  <c r="L255" i="6" s="1"/>
  <c r="H243" i="6"/>
  <c r="L243" i="6" s="1"/>
  <c r="H231" i="6"/>
  <c r="L231" i="6" s="1"/>
  <c r="H219" i="6"/>
  <c r="L219" i="6" s="1"/>
  <c r="H207" i="6"/>
  <c r="L207" i="6" s="1"/>
  <c r="H195" i="6"/>
  <c r="L195" i="6" s="1"/>
  <c r="H183" i="6"/>
  <c r="L183" i="6" s="1"/>
  <c r="H171" i="6"/>
  <c r="L171" i="6" s="1"/>
  <c r="H159" i="6"/>
  <c r="L159" i="6" s="1"/>
  <c r="H147" i="6"/>
  <c r="L147" i="6" s="1"/>
  <c r="H135" i="6"/>
  <c r="L135" i="6" s="1"/>
  <c r="H123" i="6"/>
  <c r="L123" i="6" s="1"/>
  <c r="H111" i="6"/>
  <c r="L111" i="6" s="1"/>
  <c r="H99" i="6"/>
  <c r="L99" i="6" s="1"/>
  <c r="H87" i="6"/>
  <c r="L87" i="6" s="1"/>
  <c r="H75" i="6"/>
  <c r="L75" i="6" s="1"/>
  <c r="H63" i="6"/>
  <c r="L63" i="6" s="1"/>
  <c r="H51" i="6"/>
  <c r="L51" i="6" s="1"/>
  <c r="H39" i="6"/>
  <c r="L39" i="6" s="1"/>
  <c r="H27" i="6"/>
  <c r="L27" i="6" s="1"/>
  <c r="H230" i="6"/>
  <c r="L230" i="6" s="1"/>
  <c r="H218" i="6"/>
  <c r="L218" i="6" s="1"/>
  <c r="H206" i="6"/>
  <c r="L206" i="6" s="1"/>
  <c r="H194" i="6"/>
  <c r="L194" i="6" s="1"/>
  <c r="H182" i="6"/>
  <c r="L182" i="6" s="1"/>
  <c r="H170" i="6"/>
  <c r="L170" i="6" s="1"/>
  <c r="H158" i="6"/>
  <c r="L158" i="6" s="1"/>
  <c r="H146" i="6"/>
  <c r="L146" i="6" s="1"/>
  <c r="H134" i="6"/>
  <c r="L134" i="6" s="1"/>
  <c r="H122" i="6"/>
  <c r="L122" i="6" s="1"/>
  <c r="H110" i="6"/>
  <c r="L110" i="6" s="1"/>
  <c r="H98" i="6"/>
  <c r="L98" i="6" s="1"/>
  <c r="H86" i="6"/>
  <c r="L86" i="6" s="1"/>
  <c r="H74" i="6"/>
  <c r="L74" i="6" s="1"/>
  <c r="H62" i="6"/>
  <c r="L62" i="6" s="1"/>
  <c r="H50" i="6"/>
  <c r="L50" i="6" s="1"/>
  <c r="H38" i="6"/>
  <c r="L38" i="6" s="1"/>
  <c r="H26" i="6"/>
  <c r="L26" i="6" s="1"/>
  <c r="H23" i="6"/>
  <c r="L23" i="6" s="1"/>
  <c r="H15" i="6"/>
  <c r="L15" i="6" s="1"/>
  <c r="H22" i="6"/>
  <c r="L22" i="6" s="1"/>
  <c r="H13" i="6"/>
  <c r="L13" i="6" s="1"/>
  <c r="H20" i="6"/>
  <c r="L20" i="6" s="1"/>
  <c r="H19" i="6"/>
  <c r="L19" i="6" s="1"/>
  <c r="H18" i="6"/>
  <c r="L18" i="6" s="1"/>
  <c r="H14" i="6"/>
  <c r="L14" i="6" s="1"/>
  <c r="H12" i="6"/>
  <c r="L12" i="6" s="1"/>
</calcChain>
</file>

<file path=xl/sharedStrings.xml><?xml version="1.0" encoding="utf-8"?>
<sst xmlns="http://schemas.openxmlformats.org/spreadsheetml/2006/main" count="5440" uniqueCount="5045">
  <si>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</si>
  <si>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</si>
  <si>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</si>
  <si>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</si>
  <si>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</si>
  <si>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</si>
  <si>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</si>
  <si>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</si>
  <si>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A150001005</t>
  </si>
  <si>
    <t>1401-005</t>
  </si>
  <si>
    <t>1/2    INSERT PVC TEE    (1401-005)</t>
  </si>
  <si>
    <t>10025528722965</t>
  </si>
  <si>
    <t>A150001007</t>
  </si>
  <si>
    <t>1401-007</t>
  </si>
  <si>
    <t>3/4    INSERT PVC TEE    (1401-007)</t>
  </si>
  <si>
    <t>10025528722972</t>
  </si>
  <si>
    <t>A150001010</t>
  </si>
  <si>
    <t>1401-010</t>
  </si>
  <si>
    <t>1       INSERT PVC TEE    (1401-010)</t>
  </si>
  <si>
    <t>10025528722989</t>
  </si>
  <si>
    <t>A150001012</t>
  </si>
  <si>
    <t>1401-012</t>
  </si>
  <si>
    <t>11/4  INSERT PVC TEE    (1401-012)</t>
  </si>
  <si>
    <t>10025528722996</t>
  </si>
  <si>
    <t>A150001015</t>
  </si>
  <si>
    <t>1401-015</t>
  </si>
  <si>
    <t>11/2  INSERT PVC TEE    (1401-015)</t>
  </si>
  <si>
    <t>10025528723009</t>
  </si>
  <si>
    <t>A150001020</t>
  </si>
  <si>
    <t>1401-020</t>
  </si>
  <si>
    <t>2       INSERT PVC TEE    (1401-020)</t>
  </si>
  <si>
    <t>10025528723016</t>
  </si>
  <si>
    <t>A150001030</t>
  </si>
  <si>
    <t>1401-030</t>
  </si>
  <si>
    <t>3       INSERT PVC TEE    (1401-030)</t>
  </si>
  <si>
    <t>10025528709775</t>
  </si>
  <si>
    <t>A150001074</t>
  </si>
  <si>
    <t>1401-074</t>
  </si>
  <si>
    <t>1/2x1/2x3/4    INSERT PVC BULL TEE   (1401-074)</t>
  </si>
  <si>
    <t>10025528710047</t>
  </si>
  <si>
    <t>A150001094</t>
  </si>
  <si>
    <t>1401-094</t>
  </si>
  <si>
    <t>3/4x1/2x1/2    INSERT PVC RED TEE   (1401-094)</t>
  </si>
  <si>
    <t>10025528709973</t>
  </si>
  <si>
    <t>A150001101</t>
  </si>
  <si>
    <t>1401-101</t>
  </si>
  <si>
    <t>3/4x3/4x1/2    INSERT PVC RED TEE   (1401-101)</t>
  </si>
  <si>
    <t>10025528723023</t>
  </si>
  <si>
    <t>A150001102</t>
  </si>
  <si>
    <t>1401-102</t>
  </si>
  <si>
    <t>3/4x3/4x1       INSERT PVC BULL TEE   (1401-102)</t>
  </si>
  <si>
    <t>10025528710054</t>
  </si>
  <si>
    <t>A150001125</t>
  </si>
  <si>
    <t>1401-125</t>
  </si>
  <si>
    <t>1x3/4x3/4       INSERT PVC RED TEE   (1401-125)</t>
  </si>
  <si>
    <t>10025528709980</t>
  </si>
  <si>
    <t>A150001130</t>
  </si>
  <si>
    <t>1401-130</t>
  </si>
  <si>
    <t>1x1x1/2           INSERT PVC RED TEE   (1401-130)</t>
  </si>
  <si>
    <t>10025528709850</t>
  </si>
  <si>
    <t>A150001131</t>
  </si>
  <si>
    <t>1401-131</t>
  </si>
  <si>
    <t>1x1x3/4           INSERT PVC RED TEE   (1401-131)</t>
  </si>
  <si>
    <t>10025528723030</t>
  </si>
  <si>
    <t>A150001132</t>
  </si>
  <si>
    <t>1401-132</t>
  </si>
  <si>
    <t>1x1x11/4         INSERT PVC BULL TEE   (1401-132)</t>
  </si>
  <si>
    <t>10025528710061</t>
  </si>
  <si>
    <t>A150001157</t>
  </si>
  <si>
    <t>1401-157</t>
  </si>
  <si>
    <t>11/4x1x3/4      INSERT PVC RED TEE   (1401-157)</t>
  </si>
  <si>
    <t>10025528709997</t>
  </si>
  <si>
    <t>A150001158</t>
  </si>
  <si>
    <t>1401-158</t>
  </si>
  <si>
    <t>11/4x1x1         INSERT PVC RED TEE   (1401-158)</t>
  </si>
  <si>
    <t>10025528710009</t>
  </si>
  <si>
    <t>A150001166</t>
  </si>
  <si>
    <t>1401-166</t>
  </si>
  <si>
    <t>11/4x11/4x1/2    INSERT PVC RED TEE   (1401-166)</t>
  </si>
  <si>
    <t>10025528709867</t>
  </si>
  <si>
    <t>A150001167</t>
  </si>
  <si>
    <t>1401-167</t>
  </si>
  <si>
    <t>11/4x11/4x3/4    INSERT PVC RED TEE   (1401-167)</t>
  </si>
  <si>
    <t>10025528709874</t>
  </si>
  <si>
    <t>A150001168</t>
  </si>
  <si>
    <t>1401-168</t>
  </si>
  <si>
    <t>11/4x11/4x1    INSERT PVC RED TEE   (1401-168)</t>
  </si>
  <si>
    <t>10025528723047</t>
  </si>
  <si>
    <t>A150001202</t>
  </si>
  <si>
    <t>1401-202</t>
  </si>
  <si>
    <t>11/2x11/4x1    INSERT PVC RED TEE   (1401-202)</t>
  </si>
  <si>
    <t>10025528710016</t>
  </si>
  <si>
    <t>A150001203</t>
  </si>
  <si>
    <t>1401-203</t>
  </si>
  <si>
    <t>11/2x11/4x11/4  INSERT PVC RED TEE   (1401-203)</t>
  </si>
  <si>
    <t>10025528710023</t>
  </si>
  <si>
    <t>A150001209</t>
  </si>
  <si>
    <t>1401-209</t>
  </si>
  <si>
    <t>11/2x11/2x1/2    INSERT PVC RED TEE   (1401-209)</t>
  </si>
  <si>
    <t>10025528709881</t>
  </si>
  <si>
    <t>A150001210</t>
  </si>
  <si>
    <t>1401-210</t>
  </si>
  <si>
    <t>11/2x11/2x3/4    INSERT PVC RED TEE   (1401-210)</t>
  </si>
  <si>
    <t>10025528709898</t>
  </si>
  <si>
    <t>A150001211</t>
  </si>
  <si>
    <t>1401-211</t>
  </si>
  <si>
    <t>11/2x11/2x1    INSERT PVC RED TEE   (1401-211)</t>
  </si>
  <si>
    <t>10025528709904</t>
  </si>
  <si>
    <t>A150001212</t>
  </si>
  <si>
    <t>1401-212</t>
  </si>
  <si>
    <t>11/2x11/2x11/4  INSERT PVC RED TEE   (1401-212)</t>
  </si>
  <si>
    <t>10025528709911</t>
  </si>
  <si>
    <t>A150001247</t>
  </si>
  <si>
    <t>1401-247</t>
  </si>
  <si>
    <t>2x2x1/2            INSERT PVC RED TEE   (1401-247)</t>
  </si>
  <si>
    <t>10025528709928</t>
  </si>
  <si>
    <t>A150001248</t>
  </si>
  <si>
    <t>1401-248</t>
  </si>
  <si>
    <t>2x2x3/4            INSERT PVC RED TEE   (1401-248)</t>
  </si>
  <si>
    <t>10025528709935</t>
  </si>
  <si>
    <t>A150001249</t>
  </si>
  <si>
    <t>1401-249</t>
  </si>
  <si>
    <t>2x2x1                INSERT PVC RED TEE   (1401-249)</t>
  </si>
  <si>
    <t>10025528709942</t>
  </si>
  <si>
    <t>A150001250</t>
  </si>
  <si>
    <t>1401-250</t>
  </si>
  <si>
    <t>2x2x11/4          INSERT PVC RED TEE   (1401-250)</t>
  </si>
  <si>
    <t>10025528709959</t>
  </si>
  <si>
    <t>A150001251</t>
  </si>
  <si>
    <t>1401-251</t>
  </si>
  <si>
    <t>2x2x11/2          INSERT PVC RED TEE   (1401-251)</t>
  </si>
  <si>
    <t>10025528709966</t>
  </si>
  <si>
    <t>A150002005</t>
  </si>
  <si>
    <t>1402-005</t>
  </si>
  <si>
    <t>1/2x1/2x1/2     INSERT PVC COMB/RED T   (1402-005)</t>
  </si>
  <si>
    <t>10025528723054</t>
  </si>
  <si>
    <t>A150002007</t>
  </si>
  <si>
    <t>1402-007</t>
  </si>
  <si>
    <t>3/4x3/4x3/4     INSERT PVC COMB/RED T   (1402-007)</t>
  </si>
  <si>
    <t>10025528723061</t>
  </si>
  <si>
    <t>A150002010</t>
  </si>
  <si>
    <t>1402-010</t>
  </si>
  <si>
    <t>1x1x1               INSERT PVC COMB/RED TEE   (1402-010)</t>
  </si>
  <si>
    <t>10025528723078</t>
  </si>
  <si>
    <t>A150002012</t>
  </si>
  <si>
    <t>1402-012</t>
  </si>
  <si>
    <t>11/4x11/4x11/4    INSERT PVC COMB T   (1402-012)</t>
  </si>
  <si>
    <t>10025528710160</t>
  </si>
  <si>
    <t>A150002015</t>
  </si>
  <si>
    <t>1402-015</t>
  </si>
  <si>
    <t>11/2x11/2x11/2    INSERT PVC COMB T   (1402-015)</t>
  </si>
  <si>
    <t>10025528710214</t>
  </si>
  <si>
    <t>A150002020</t>
  </si>
  <si>
    <t>1402-020</t>
  </si>
  <si>
    <t>2x2x2               INSERT PVC COMB/RED TEE   (1402-020)</t>
  </si>
  <si>
    <t>10025528710269</t>
  </si>
  <si>
    <t>A150002094</t>
  </si>
  <si>
    <t>1402-094</t>
  </si>
  <si>
    <t>3/4x1/2x1/2    INSERT PVC COMB TEE   (1402-094)</t>
  </si>
  <si>
    <t>10025528710276</t>
  </si>
  <si>
    <t>A150002101</t>
  </si>
  <si>
    <t>1402-101</t>
  </si>
  <si>
    <t>3/4x3/4x1/2    INSERT PVC COMB TEE   (1402-101)</t>
  </si>
  <si>
    <t>10025528723085</t>
  </si>
  <si>
    <t>A150002124</t>
  </si>
  <si>
    <t>1402-125</t>
  </si>
  <si>
    <t>1x3/4x3/4        INSERT PVC COMB/RED TEE   (1402-125)</t>
  </si>
  <si>
    <t>10025528710290</t>
  </si>
  <si>
    <t>A150002125</t>
  </si>
  <si>
    <t>1402-124</t>
  </si>
  <si>
    <t>1x3/4x1/2        INSERT PVC COMB/RED TEE   (1402-124)</t>
  </si>
  <si>
    <t>10025528710283</t>
  </si>
  <si>
    <t>A150002130</t>
  </si>
  <si>
    <t>1402-130</t>
  </si>
  <si>
    <t>1x1x1/2           INSERT PVC COMB/RED TEE   (1402-130)</t>
  </si>
  <si>
    <t>10025528723092</t>
  </si>
  <si>
    <t>A150002131</t>
  </si>
  <si>
    <t>1402-131</t>
  </si>
  <si>
    <t>1x1x3/4           INSERT PVC COMB/RED TEE   (1402-131)</t>
  </si>
  <si>
    <t>10025528723108</t>
  </si>
  <si>
    <t>A150002156</t>
  </si>
  <si>
    <t>1402-157</t>
  </si>
  <si>
    <t>11/4x1x3/4      INSERT PVC COMB/RED T   (1402-157)</t>
  </si>
  <si>
    <t>10025528710313</t>
  </si>
  <si>
    <t>A150002157</t>
  </si>
  <si>
    <t>1402-156</t>
  </si>
  <si>
    <t>111/4x1x1/2    INSERT PVC COMB/RED T   (1402-156)</t>
  </si>
  <si>
    <t>10025528710306</t>
  </si>
  <si>
    <t>A150002166</t>
  </si>
  <si>
    <t>1402-166</t>
  </si>
  <si>
    <t>11/4x11/4x1/2    INSERT PVC COMB TEE   (1402-166)</t>
  </si>
  <si>
    <t>10025528723115</t>
  </si>
  <si>
    <t>A150002167</t>
  </si>
  <si>
    <t>1402-167</t>
  </si>
  <si>
    <t>11/4x11/4x3/4    INSERT PVC COMB TEE   (1402-167)</t>
  </si>
  <si>
    <t>10025528710146</t>
  </si>
  <si>
    <t>A150002168</t>
  </si>
  <si>
    <t>1402-168</t>
  </si>
  <si>
    <t>11/4x11/4x1    INSERT PVC COMB TEE   (1402-168)</t>
  </si>
  <si>
    <t>10025528723122</t>
  </si>
  <si>
    <t>A150002209</t>
  </si>
  <si>
    <t>1402-209</t>
  </si>
  <si>
    <t>11/2x11/2x1/2    INSERT PVC COMB TEE   (1402-209)</t>
  </si>
  <si>
    <t>10025528710177</t>
  </si>
  <si>
    <t>A150002210</t>
  </si>
  <si>
    <t>1402-210</t>
  </si>
  <si>
    <t>11/2x11/2x3/4    INSERT PVC COMB TEE   (1402-210)</t>
  </si>
  <si>
    <t>10025528710184</t>
  </si>
  <si>
    <t>A150002211</t>
  </si>
  <si>
    <t>1402-211</t>
  </si>
  <si>
    <t>11/2x11/2x1    INSERT PVC COMB TEE   (1402-211)</t>
  </si>
  <si>
    <t>10025528710191</t>
  </si>
  <si>
    <t>A150002212</t>
  </si>
  <si>
    <t>1402-212</t>
  </si>
  <si>
    <t>11/2x11/2x11/4  INSERT PVC COMB T   (1402-212)</t>
  </si>
  <si>
    <t>10025528710207</t>
  </si>
  <si>
    <t>A150002247</t>
  </si>
  <si>
    <t>1402-247</t>
  </si>
  <si>
    <t>2x2x1/2           INSERT PVC COMB/RED TEE   (1402-247)</t>
  </si>
  <si>
    <t>10025528710221</t>
  </si>
  <si>
    <t>A150002248</t>
  </si>
  <si>
    <t>1402-248</t>
  </si>
  <si>
    <t>2x2x3/4           INSERT PVC COMB/RED TEE   (1402-248)</t>
  </si>
  <si>
    <t>10025528710238</t>
  </si>
  <si>
    <t>A150002249</t>
  </si>
  <si>
    <t>1402-249</t>
  </si>
  <si>
    <t>2x2x1              INSERT PVC COMB/RED TEE   (1402-249)</t>
  </si>
  <si>
    <t>10025528710245</t>
  </si>
  <si>
    <t>A150002251</t>
  </si>
  <si>
    <t>1402-251</t>
  </si>
  <si>
    <t>2x2x11/2        INSERT PVC COMB/RED TEE   (1402-251)</t>
  </si>
  <si>
    <t>10025528710252</t>
  </si>
  <si>
    <t>A150003005</t>
  </si>
  <si>
    <t>1403-005</t>
  </si>
  <si>
    <t>1/2      INSERT PVC COMBINATION TEE   (1403-005)</t>
  </si>
  <si>
    <t>10025528710320</t>
  </si>
  <si>
    <t>A150003007</t>
  </si>
  <si>
    <t>1403-007</t>
  </si>
  <si>
    <t>3/4      INSERT PVC COMBINATION TEE   (1403-007)</t>
  </si>
  <si>
    <t>10025528710337</t>
  </si>
  <si>
    <t>A150003010</t>
  </si>
  <si>
    <t>1403-010</t>
  </si>
  <si>
    <t>1          INSERT PVC COMBINATION TEE   (1403-010)</t>
  </si>
  <si>
    <t>10025528710344</t>
  </si>
  <si>
    <t>A150003012</t>
  </si>
  <si>
    <t>1403-012</t>
  </si>
  <si>
    <t>11/4    INSERT PVC COMBINATION TEE   (1403-012)</t>
  </si>
  <si>
    <t>10025528710351</t>
  </si>
  <si>
    <t>A150003015</t>
  </si>
  <si>
    <t>1403-015</t>
  </si>
  <si>
    <t>11/2    INSERT PVC COMBINATION TEE   (1403-015)</t>
  </si>
  <si>
    <t>10025528710368</t>
  </si>
  <si>
    <t>A150006005</t>
  </si>
  <si>
    <t>1406-005</t>
  </si>
  <si>
    <t>1/2    INSERT PVC  90 ELBOW  (1406-005)</t>
  </si>
  <si>
    <t>10025528723139</t>
  </si>
  <si>
    <t>A150006007</t>
  </si>
  <si>
    <t>1406-007</t>
  </si>
  <si>
    <t>3/4    INSERT PVC  90 ELBOW  (1406-007)</t>
  </si>
  <si>
    <t>10025528723146</t>
  </si>
  <si>
    <t>A150006010</t>
  </si>
  <si>
    <t>1406-010</t>
  </si>
  <si>
    <t>1        INSERT PVC  90 ELBOW  (1406-010)</t>
  </si>
  <si>
    <t>10025528723153</t>
  </si>
  <si>
    <t>A150006012</t>
  </si>
  <si>
    <t>1406-012</t>
  </si>
  <si>
    <t>11/4   INSERT PVC  90 ELBOW  (1406-012)</t>
  </si>
  <si>
    <t>10025528723160</t>
  </si>
  <si>
    <t>A150006015</t>
  </si>
  <si>
    <t>1406-015</t>
  </si>
  <si>
    <t>11/2   INSERT PVC  90 ELBOW  (1406-015)</t>
  </si>
  <si>
    <t>10025528723177</t>
  </si>
  <si>
    <t>A150006020</t>
  </si>
  <si>
    <t>1406-020</t>
  </si>
  <si>
    <t>2        INSERT PVC  90 ELBOW  (1406-020)</t>
  </si>
  <si>
    <t>10025528723184</t>
  </si>
  <si>
    <t>A150006030</t>
  </si>
  <si>
    <t>1406-030</t>
  </si>
  <si>
    <t>3        INSERT PVC  90 ELBOW  (1406-030)</t>
  </si>
  <si>
    <t>10025528709355</t>
  </si>
  <si>
    <t>A150006101</t>
  </si>
  <si>
    <t>1406-101</t>
  </si>
  <si>
    <t>3/4x1/2     INSERT PVC RED  90 ELBOW  (1406-101)</t>
  </si>
  <si>
    <t>10025528709416</t>
  </si>
  <si>
    <t>A150006131</t>
  </si>
  <si>
    <t>1406-131</t>
  </si>
  <si>
    <t>1x3/4         INSERT PVC RED  90 ELBOW  (1406-131)</t>
  </si>
  <si>
    <t>10025528709423</t>
  </si>
  <si>
    <t>A150006168</t>
  </si>
  <si>
    <t>1406-168</t>
  </si>
  <si>
    <t>11/4x1       INSERT PVC RED  90 ELBOW  (1406-168)</t>
  </si>
  <si>
    <t>10025528709430</t>
  </si>
  <si>
    <t>A150006212</t>
  </si>
  <si>
    <t>1406-212</t>
  </si>
  <si>
    <t>11/2x11/4  INSERT PVC RED  90 ELBOW  (1406-212)</t>
  </si>
  <si>
    <t>10025528709447</t>
  </si>
  <si>
    <t>A150007005</t>
  </si>
  <si>
    <t>1407-005</t>
  </si>
  <si>
    <t>1/2x1/2      INSERT PVC COMB ELBOW   (1407-005)</t>
  </si>
  <si>
    <t>10025528723191</t>
  </si>
  <si>
    <t>A150007007</t>
  </si>
  <si>
    <t>1407-007</t>
  </si>
  <si>
    <t>3/4x3/4      INSERT PVC COMB ELBOW   (1407-007)</t>
  </si>
  <si>
    <t>10025528723207</t>
  </si>
  <si>
    <t>A150007010</t>
  </si>
  <si>
    <t>1407-010</t>
  </si>
  <si>
    <t>1x1             INSERT PVC COMB ELBOW   (1407-010)</t>
  </si>
  <si>
    <t>10025528723214</t>
  </si>
  <si>
    <t>A150007012</t>
  </si>
  <si>
    <t>1407-012</t>
  </si>
  <si>
    <t>11/4x11/4  INSERT PVC COMB ELL   (1407-012)</t>
  </si>
  <si>
    <t>10025528723221</t>
  </si>
  <si>
    <t>A150007015</t>
  </si>
  <si>
    <t>1407-015</t>
  </si>
  <si>
    <t>11/2x11/2  INSERT PVC COMB ELL   (1407-015)</t>
  </si>
  <si>
    <t>10025528709553</t>
  </si>
  <si>
    <t>A150007020</t>
  </si>
  <si>
    <t>1407-020</t>
  </si>
  <si>
    <t>2x2             INSERT PVC COMB ELBOW   (1407-020)</t>
  </si>
  <si>
    <t>10025528709577</t>
  </si>
  <si>
    <t>A150007101</t>
  </si>
  <si>
    <t>1407-101</t>
  </si>
  <si>
    <t>3/4x1/2      INSERT PVC COMB/RED ELBOW   (1407-101)</t>
  </si>
  <si>
    <t>10025528723238</t>
  </si>
  <si>
    <t>A150007130</t>
  </si>
  <si>
    <t>1407-130</t>
  </si>
  <si>
    <t>1x1/2          INSERT PVC COMB/RED ELBOW   (1407-130)</t>
  </si>
  <si>
    <t>10025528723245</t>
  </si>
  <si>
    <t>A150007131</t>
  </si>
  <si>
    <t>1407-131</t>
  </si>
  <si>
    <t>1x3/4          INSERT PVC COMB/RED ELBOW   (1407-131)</t>
  </si>
  <si>
    <t>10025528723252</t>
  </si>
  <si>
    <t>A150007166</t>
  </si>
  <si>
    <t>1407-166</t>
  </si>
  <si>
    <t>11/4x1/2    INSERT PVC COMB/RED ELL   (1407-166)</t>
  </si>
  <si>
    <t>10025528106017</t>
  </si>
  <si>
    <t>A150007167</t>
  </si>
  <si>
    <t>1407-167</t>
  </si>
  <si>
    <t>11/4x3/4    INSERT PVC COMB/RED ELL   (1407-167)</t>
  </si>
  <si>
    <t>10025528709515</t>
  </si>
  <si>
    <t>A150007168</t>
  </si>
  <si>
    <t>1407-168</t>
  </si>
  <si>
    <t>11/4x1        INSERT PVC COMB/RED ELBOW   (1407-168)</t>
  </si>
  <si>
    <t>10025528723269</t>
  </si>
  <si>
    <t>A150007211</t>
  </si>
  <si>
    <t>1407-211</t>
  </si>
  <si>
    <t>11/2x1        INSERT PVC COMB/RED ELBOW   (1407-211)</t>
  </si>
  <si>
    <t>10025528709539</t>
  </si>
  <si>
    <t>A150007212</t>
  </si>
  <si>
    <t>1407-212</t>
  </si>
  <si>
    <t>11/2x11/4  INSERT PVC COMB/RED ELL   (1407-212)</t>
  </si>
  <si>
    <t>10025528709546</t>
  </si>
  <si>
    <t>A150007251</t>
  </si>
  <si>
    <t>1407-251</t>
  </si>
  <si>
    <t>2x11/2       INSERT PVC COMB/RED ELBOW   (1407-251)</t>
  </si>
  <si>
    <t>10025528709560</t>
  </si>
  <si>
    <t>A150013005</t>
  </si>
  <si>
    <t>1413-005</t>
  </si>
  <si>
    <t>1/2     INSERT PVC COMB  90 ELL INSxMPT  (1413-005)</t>
  </si>
  <si>
    <t>10025528723276</t>
  </si>
  <si>
    <t>A150013007</t>
  </si>
  <si>
    <t>1413-007</t>
  </si>
  <si>
    <t>3/4     INSERT PVC COMB  90 ELL INSxMPT  (1413-007)</t>
  </si>
  <si>
    <t>10025528723283</t>
  </si>
  <si>
    <t>A150013010</t>
  </si>
  <si>
    <t>1413-010</t>
  </si>
  <si>
    <t>1         INSERT PVC COMB  90 ELL INSxMPT   (1413-010)</t>
  </si>
  <si>
    <t>10025528709607</t>
  </si>
  <si>
    <t>A150013012</t>
  </si>
  <si>
    <t>1413-012</t>
  </si>
  <si>
    <t>11/4   INSERT PVC COMB  90 EL INSxMPT  (1413-012)</t>
  </si>
  <si>
    <t>10025528709614</t>
  </si>
  <si>
    <t>A150013015</t>
  </si>
  <si>
    <t>1413-015</t>
  </si>
  <si>
    <t>11/2   INSERT PVC COMB  90 EL INSxMPT  (1413-015)</t>
  </si>
  <si>
    <t>10025528106154</t>
  </si>
  <si>
    <t>A150013020</t>
  </si>
  <si>
    <t>1413-020</t>
  </si>
  <si>
    <t>2        INSERT PVC COMB  90 ELL INSxMPT   (1413-020)</t>
  </si>
  <si>
    <t>10025528106161</t>
  </si>
  <si>
    <t>A150013131</t>
  </si>
  <si>
    <t>1413-131</t>
  </si>
  <si>
    <t>1x3/4    INSERT PVC COMB  90 L INSxMPT   (1413-131)</t>
  </si>
  <si>
    <t>10025528788541</t>
  </si>
  <si>
    <t>A150020007</t>
  </si>
  <si>
    <t>1420-007</t>
  </si>
  <si>
    <t>3/4    INSERT PVC CROSS   (1420-007)</t>
  </si>
  <si>
    <t>10025528723290</t>
  </si>
  <si>
    <t>A15002010</t>
  </si>
  <si>
    <t>1420-010</t>
  </si>
  <si>
    <t>1       INSERT PVC CROSS   (1420-010)</t>
  </si>
  <si>
    <t>10025528105720</t>
  </si>
  <si>
    <t>A150029005</t>
  </si>
  <si>
    <t>1429-005</t>
  </si>
  <si>
    <t>1/2    INSERT PVC COUPLING   (1429-005)</t>
  </si>
  <si>
    <t>10025528723306</t>
  </si>
  <si>
    <t>A150029007</t>
  </si>
  <si>
    <t>1429-007</t>
  </si>
  <si>
    <t>3/4    INSERT PVC COUPLING   (1429-007)</t>
  </si>
  <si>
    <t>10025528723313</t>
  </si>
  <si>
    <t>A150029010</t>
  </si>
  <si>
    <t>1429-010</t>
  </si>
  <si>
    <t>1        INSERT PVC COUPLING   (1429-010)</t>
  </si>
  <si>
    <t>10025528723320</t>
  </si>
  <si>
    <t>A150029012</t>
  </si>
  <si>
    <t>1429-012</t>
  </si>
  <si>
    <t>11/4  INSERT PVC COUPLING   (1429-012)</t>
  </si>
  <si>
    <t>10025528723337</t>
  </si>
  <si>
    <t>A150029015</t>
  </si>
  <si>
    <t>1429-015</t>
  </si>
  <si>
    <t>11/2  INSERT PVC COUPLING   (1429-015)</t>
  </si>
  <si>
    <t>10025528723344</t>
  </si>
  <si>
    <t>A150029020</t>
  </si>
  <si>
    <t>1429-020</t>
  </si>
  <si>
    <t>2       INSERT PVC COUPLING   (1429-020)</t>
  </si>
  <si>
    <t>10025528723351</t>
  </si>
  <si>
    <t>A150029030</t>
  </si>
  <si>
    <t>1429-030</t>
  </si>
  <si>
    <t>3       INSERT PVC COUPLING   (1429-030)</t>
  </si>
  <si>
    <t>10025528709089</t>
  </si>
  <si>
    <t>A150029040</t>
  </si>
  <si>
    <t>1429-040</t>
  </si>
  <si>
    <t>4       INSERT PVC COUPLING   (1429-040)</t>
  </si>
  <si>
    <t>10025528709096</t>
  </si>
  <si>
    <t>A150029101</t>
  </si>
  <si>
    <t>1429-101</t>
  </si>
  <si>
    <t>3/4x1/2       INSERT PVC RED COUPLNG   (1429-101)</t>
  </si>
  <si>
    <t>10025528723368</t>
  </si>
  <si>
    <t>A150029130</t>
  </si>
  <si>
    <t>1429-130</t>
  </si>
  <si>
    <t>1x1/2          INSERT PVC RED COUPLING   (1429-130)</t>
  </si>
  <si>
    <t>10025528709171</t>
  </si>
  <si>
    <t>A150029131</t>
  </si>
  <si>
    <t>1429-131</t>
  </si>
  <si>
    <t>1x3/4          INSERT PVC RED COUPLING   (1429-131)</t>
  </si>
  <si>
    <t>10025528723375</t>
  </si>
  <si>
    <t>A150029167</t>
  </si>
  <si>
    <t>1429-167</t>
  </si>
  <si>
    <t>11/4x3/4    INSERT PVC RED CPLNG   (1429-167)</t>
  </si>
  <si>
    <t>10025528709201</t>
  </si>
  <si>
    <t>A150029168</t>
  </si>
  <si>
    <t>1429-168</t>
  </si>
  <si>
    <t>11/4x1        INSERT PVC RED COUPLING   (1429-168)</t>
  </si>
  <si>
    <t>10025528723382</t>
  </si>
  <si>
    <t>A150029210</t>
  </si>
  <si>
    <t>1429-210</t>
  </si>
  <si>
    <t>11/2x3/4    INSERT PVC RED CPLNG   (1429-210)</t>
  </si>
  <si>
    <t>10025528709232</t>
  </si>
  <si>
    <t>A150029211</t>
  </si>
  <si>
    <t>1429-211</t>
  </si>
  <si>
    <t>11/2x1        INSERT PVC RED COUPLING   (1429-211)</t>
  </si>
  <si>
    <t>10025528709249</t>
  </si>
  <si>
    <t>A150029212</t>
  </si>
  <si>
    <t>1429-212</t>
  </si>
  <si>
    <t>11/2x11/4   INSERT PVC RED CPLNG   (1429-212)</t>
  </si>
  <si>
    <t>10025528723399</t>
  </si>
  <si>
    <t>A150029249</t>
  </si>
  <si>
    <t>1429-249</t>
  </si>
  <si>
    <t>2x1             INSERT PVC RED COUPLING   (1429-249)</t>
  </si>
  <si>
    <t>10025528709263</t>
  </si>
  <si>
    <t>A150029250</t>
  </si>
  <si>
    <t>1429-250</t>
  </si>
  <si>
    <t>2x11/4       INSERT PVC RED COUPLING   (1429-250)</t>
  </si>
  <si>
    <t>10025528709270</t>
  </si>
  <si>
    <t>A150029251</t>
  </si>
  <si>
    <t>1429-251</t>
  </si>
  <si>
    <t>2x11/2       INSERT PVC RED COUPLING   (1429-251)</t>
  </si>
  <si>
    <t>10025528723405</t>
  </si>
  <si>
    <t>A150032010</t>
  </si>
  <si>
    <t>1432-010</t>
  </si>
  <si>
    <t>1                INSxSPG  PVC FITTING ADAPTER   (1432-010)</t>
  </si>
  <si>
    <t>10025528779990</t>
  </si>
  <si>
    <t>A150032131</t>
  </si>
  <si>
    <t>1432-131</t>
  </si>
  <si>
    <t>3/4x1         SLxSPG    INSERT PVC FTG ADPT   (1432-131)</t>
  </si>
  <si>
    <t>10025528780002</t>
  </si>
  <si>
    <t>A150035005</t>
  </si>
  <si>
    <t>1435-005</t>
  </si>
  <si>
    <t>1/2      INSERT PVC FEMALE ADAPTER   (1435-005)</t>
  </si>
  <si>
    <t>10025528723412</t>
  </si>
  <si>
    <t>A150035007</t>
  </si>
  <si>
    <t>1435-007</t>
  </si>
  <si>
    <t>3/4      INSERT PVC FEMALE ADAPTER   (1435-007)</t>
  </si>
  <si>
    <t>10025528723429</t>
  </si>
  <si>
    <t>A150035010</t>
  </si>
  <si>
    <t>1435-010</t>
  </si>
  <si>
    <t>1          INSERT PVC FEMALE ADAPTER   (1435-010)</t>
  </si>
  <si>
    <t>10025528723436</t>
  </si>
  <si>
    <t>A150035012</t>
  </si>
  <si>
    <t>1435-012</t>
  </si>
  <si>
    <t>11/4    INSERT PVC FEMALE ADAPTER   (1435-012)</t>
  </si>
  <si>
    <t>10025528723443</t>
  </si>
  <si>
    <t>A150035015</t>
  </si>
  <si>
    <t>1435-015</t>
  </si>
  <si>
    <t>11/2    INSERT PVC FEMALE ADAPTER   (1435-015)</t>
  </si>
  <si>
    <t>10025528723450</t>
  </si>
  <si>
    <t>A150035020</t>
  </si>
  <si>
    <t>1435-020</t>
  </si>
  <si>
    <t>2         INSERT PVC FEMALE ADAPTER   (1435-020)</t>
  </si>
  <si>
    <t>10025528723467</t>
  </si>
  <si>
    <t>A150035101</t>
  </si>
  <si>
    <t>1435-101</t>
  </si>
  <si>
    <t>3/4x1/2    INSERT PVC FEMALE ADPT   (1435-101)</t>
  </si>
  <si>
    <t>10025528774797</t>
  </si>
  <si>
    <t>A150036005</t>
  </si>
  <si>
    <t>1436-005</t>
  </si>
  <si>
    <t>1/2      INSERT PVC MALE ADAPTER   (1436-005)</t>
  </si>
  <si>
    <t>10025528723474</t>
  </si>
  <si>
    <t>A150036007</t>
  </si>
  <si>
    <t>1436-007</t>
  </si>
  <si>
    <t>3/4      INSERT PVC MALE ADAPTER   (1436-007)</t>
  </si>
  <si>
    <t>10025528723481</t>
  </si>
  <si>
    <t>A150036010</t>
  </si>
  <si>
    <t>1436-010</t>
  </si>
  <si>
    <t>1          INSERT PVC MALE ADAPTER   (1436-010)</t>
  </si>
  <si>
    <t>10025528723498</t>
  </si>
  <si>
    <t>A150036012</t>
  </si>
  <si>
    <t>1436-012</t>
  </si>
  <si>
    <t>11/4    INSERT PVC MALE ADAPTER   (1436-012)</t>
  </si>
  <si>
    <t>10025528723504</t>
  </si>
  <si>
    <t>A150036015</t>
  </si>
  <si>
    <t>1436-015</t>
  </si>
  <si>
    <t>11/2    INSERT PVC MALE ADAPTER   (1436-015)</t>
  </si>
  <si>
    <t>10025528723511</t>
  </si>
  <si>
    <t>A150036020</t>
  </si>
  <si>
    <t>1436-020</t>
  </si>
  <si>
    <t>2         INSERT PVC MALE ADAPTER   (1436-020)</t>
  </si>
  <si>
    <t>10025528723528</t>
  </si>
  <si>
    <t>A150036030</t>
  </si>
  <si>
    <t>1436-030</t>
  </si>
  <si>
    <t>3         INSERT PVC MALE ADAPTER   (1436-030)</t>
  </si>
  <si>
    <t>10025528708723</t>
  </si>
  <si>
    <t>A150036040</t>
  </si>
  <si>
    <t>1436-040</t>
  </si>
  <si>
    <t>4         INSERT PVC MALE ADAPTER   (1436-040)</t>
  </si>
  <si>
    <t>10025528708730</t>
  </si>
  <si>
    <t>A150036074</t>
  </si>
  <si>
    <t>1436-074</t>
  </si>
  <si>
    <t>1/2x3/4    INSERT PVC RED MALE ADPT   (1436-074)</t>
  </si>
  <si>
    <t>10025528105263</t>
  </si>
  <si>
    <t>A150036075</t>
  </si>
  <si>
    <t>1436-075</t>
  </si>
  <si>
    <t>1/2x1        INSERT PVC RED MALE ADPT   (1436-075)</t>
  </si>
  <si>
    <t>10025528708822</t>
  </si>
  <si>
    <t>A150036101</t>
  </si>
  <si>
    <t>1436-101</t>
  </si>
  <si>
    <t>3/4x1/2    INSERT PVC RED MALE ADPT   (1436-101)</t>
  </si>
  <si>
    <t>10025528708907</t>
  </si>
  <si>
    <t>A150036102</t>
  </si>
  <si>
    <t>1436-102</t>
  </si>
  <si>
    <t>3/4x1       INSERT PVC RED MALE ADPT   (1436-102)</t>
  </si>
  <si>
    <t>10025528708839</t>
  </si>
  <si>
    <t>A150036131</t>
  </si>
  <si>
    <t>1436-131</t>
  </si>
  <si>
    <t>1x3/4       INSERT PVC RED MALE ADPT   (1436-131)</t>
  </si>
  <si>
    <t>10025528708921</t>
  </si>
  <si>
    <t>A150036132</t>
  </si>
  <si>
    <t>1436-132</t>
  </si>
  <si>
    <t>1x11/4     INSERT PVC RED MALE ADPT   (1436-132)</t>
  </si>
  <si>
    <t>10025528708853</t>
  </si>
  <si>
    <t>A150036133</t>
  </si>
  <si>
    <t>1436-133</t>
  </si>
  <si>
    <t>1x11/2     INSERT PVC RED MALE ADPT   (1436-133)</t>
  </si>
  <si>
    <t>10025528708860</t>
  </si>
  <si>
    <t>A150036167</t>
  </si>
  <si>
    <t>1436-167</t>
  </si>
  <si>
    <t>11/4x3/4  INSERT PVC RED MALE ADPT   (1436-167)</t>
  </si>
  <si>
    <t>10025528708945</t>
  </si>
  <si>
    <t>A150036168</t>
  </si>
  <si>
    <t>1436-168</t>
  </si>
  <si>
    <t>11/4x1     INSERT PVC RED MALE ADPT   (1436-168)</t>
  </si>
  <si>
    <t>10025528708969</t>
  </si>
  <si>
    <t>A150036169</t>
  </si>
  <si>
    <t>1436-169</t>
  </si>
  <si>
    <t>11/4x11/2    INSERT PVC RED MALE ADPT   (1436-169)</t>
  </si>
  <si>
    <t>10025528708877</t>
  </si>
  <si>
    <t>A150036170</t>
  </si>
  <si>
    <t>1436-170</t>
  </si>
  <si>
    <t>11/4x11/4   PVC POOL ADPT MPTxSP   (1436-170)</t>
  </si>
  <si>
    <t>10025528708808</t>
  </si>
  <si>
    <t>A150036205</t>
  </si>
  <si>
    <t>1436-205</t>
  </si>
  <si>
    <t>11/2x11/4   PVC POOL ADPT MPTxSP   (1436-205)</t>
  </si>
  <si>
    <t>10025528708815</t>
  </si>
  <si>
    <t>A150036211</t>
  </si>
  <si>
    <t>1436-211</t>
  </si>
  <si>
    <t>11/2x1         INSERT PVC RED MALE ADPT   (1436-211)</t>
  </si>
  <si>
    <t>10025528708976</t>
  </si>
  <si>
    <t>A150036212</t>
  </si>
  <si>
    <t>1436-212</t>
  </si>
  <si>
    <t>11/2x11/4    INSERT PVC RED MALE ADPT   (1436-212)</t>
  </si>
  <si>
    <t>10025528708990</t>
  </si>
  <si>
    <t>A150036213</t>
  </si>
  <si>
    <t>1436-213</t>
  </si>
  <si>
    <t>11/2x2         INSERT PVC RED MALE ADPT   (1436-213)</t>
  </si>
  <si>
    <t>10025528708891</t>
  </si>
  <si>
    <t>A150036251</t>
  </si>
  <si>
    <t>1436-251</t>
  </si>
  <si>
    <t>2x11/2         INSERT PVC RED MALE ADPT   (1436-251)</t>
  </si>
  <si>
    <t>10025528709010</t>
  </si>
  <si>
    <t>A150049005</t>
  </si>
  <si>
    <t>1449-005</t>
  </si>
  <si>
    <t>1/2       INSERT PVC PLUG   (1449-005)</t>
  </si>
  <si>
    <t>10025528723535</t>
  </si>
  <si>
    <t>A150049007</t>
  </si>
  <si>
    <t>1449-007</t>
  </si>
  <si>
    <t>3/4       INSERT PVC PLUG   (1449-007)</t>
  </si>
  <si>
    <t>10025528723542</t>
  </si>
  <si>
    <t>A150049010</t>
  </si>
  <si>
    <t>1449-010</t>
  </si>
  <si>
    <t>1          INSERT PVC PLUG   (1449-010)</t>
  </si>
  <si>
    <t>10025528723559</t>
  </si>
  <si>
    <t>A150049012</t>
  </si>
  <si>
    <t>1449-012</t>
  </si>
  <si>
    <t>11/4    INSERT PVC PLUG   (1449-012)</t>
  </si>
  <si>
    <t>10025528709706</t>
  </si>
  <si>
    <t>A150049015</t>
  </si>
  <si>
    <t>1449-015</t>
  </si>
  <si>
    <t>11/2    INSERT PVC PLUG   (1449-015)</t>
  </si>
  <si>
    <t>10025528106307</t>
  </si>
  <si>
    <t>A150049020</t>
  </si>
  <si>
    <t>1449-020</t>
  </si>
  <si>
    <t>2          INSERT PVC PLUG   (1449-020)</t>
  </si>
  <si>
    <t>10025528106314</t>
  </si>
  <si>
    <t>A150101005</t>
  </si>
  <si>
    <t>401-005</t>
  </si>
  <si>
    <t>1/2       SxS   SCH 40 PVC TEE    (401-005)</t>
  </si>
  <si>
    <t>A150101007</t>
  </si>
  <si>
    <t>401-007</t>
  </si>
  <si>
    <t>3/4       SxS   SCH 40 PVC TEE    (401-007)</t>
  </si>
  <si>
    <t>A150101010</t>
  </si>
  <si>
    <t>401-010</t>
  </si>
  <si>
    <t>1          SxS   SCH 40 PVC TEE    (401-010)</t>
  </si>
  <si>
    <t>A150101012</t>
  </si>
  <si>
    <t>401-012</t>
  </si>
  <si>
    <t>1-1/4   SxS   SCH 40 PVC TEE    (401-012)</t>
  </si>
  <si>
    <t>A150101015</t>
  </si>
  <si>
    <t>401-015</t>
  </si>
  <si>
    <t>1-1/2   SxS   SCH 40 PVC TEE    (401-015)</t>
  </si>
  <si>
    <t>A150101020</t>
  </si>
  <si>
    <t>401-020</t>
  </si>
  <si>
    <t>2          SxS   SCH 40 PVC TEE    (401-020)</t>
  </si>
  <si>
    <t>A150101025</t>
  </si>
  <si>
    <t>401-025</t>
  </si>
  <si>
    <t>2-1/2   SxS   SCH 40 PVC TEE    (401-025)</t>
  </si>
  <si>
    <t>A150101030</t>
  </si>
  <si>
    <t>401-030</t>
  </si>
  <si>
    <t>3          SxS   SCH 40 PVC TEE    (401-030)</t>
  </si>
  <si>
    <t>A150101040</t>
  </si>
  <si>
    <t>401-040</t>
  </si>
  <si>
    <t>4          SxS   SCH 40 PVC TEE    (401-040)</t>
  </si>
  <si>
    <t>A150101050</t>
  </si>
  <si>
    <t>401-050</t>
  </si>
  <si>
    <t>5          SxS   SCH 40 PVC TEE    (401-050)</t>
  </si>
  <si>
    <t>A150101060</t>
  </si>
  <si>
    <t>401-060</t>
  </si>
  <si>
    <t>6          SxS   SCH 40 PVC TEE    (401-060)</t>
  </si>
  <si>
    <t>A150101080</t>
  </si>
  <si>
    <t>401-080</t>
  </si>
  <si>
    <t>8          SxS   SCH 40 PVC TEE    (401-080)</t>
  </si>
  <si>
    <t>A150101094</t>
  </si>
  <si>
    <t>401-094</t>
  </si>
  <si>
    <t>3/4x1/2x1/2   SxSxS  SCH 40 RED TEE   (401-094)</t>
  </si>
  <si>
    <t>A150101095</t>
  </si>
  <si>
    <t>401-095</t>
  </si>
  <si>
    <t>3/4x1/2x3/4   SxSxS  SCH 40 RED TEE   (401-095)</t>
  </si>
  <si>
    <t>A150101101</t>
  </si>
  <si>
    <t>401-101</t>
  </si>
  <si>
    <t>3/4x3/4x1/2   SxSxS  SCH 40 RED TEE   (401-101)</t>
  </si>
  <si>
    <t>A150101102</t>
  </si>
  <si>
    <t>401-102</t>
  </si>
  <si>
    <t>3/4x3/4x1      SxSxS  SCH 40 BULL TEE   (401-102)</t>
  </si>
  <si>
    <t>A150101122</t>
  </si>
  <si>
    <t>401-122</t>
  </si>
  <si>
    <t>1x1/2x1         SxSxS  SCH 40 RED TEE   (401-122)</t>
  </si>
  <si>
    <t>A150101124</t>
  </si>
  <si>
    <t>401-124</t>
  </si>
  <si>
    <t>1x3/4x1/2      SxSxS  SCH 40 RED TEE   (401-124)</t>
  </si>
  <si>
    <t>A150101125</t>
  </si>
  <si>
    <t>401-125</t>
  </si>
  <si>
    <t>1x3/4x3/4      SxSxS  SCH 40 RED TEE   (401-125)</t>
  </si>
  <si>
    <t>A150101126</t>
  </si>
  <si>
    <t>401-126</t>
  </si>
  <si>
    <t>1x3/4x1         SxSxS  SCH 40 RED TEE   (401-126)</t>
  </si>
  <si>
    <t>A150101130</t>
  </si>
  <si>
    <t>401-130</t>
  </si>
  <si>
    <t>1x1x1/2         SxSxS  SCH 40 RED TEE   (401-130)</t>
  </si>
  <si>
    <t>A150101131</t>
  </si>
  <si>
    <t>401-131</t>
  </si>
  <si>
    <t>1x1x3/4         SxSxS  SCH 40 RED TEE   (401-131)</t>
  </si>
  <si>
    <t>A150101132</t>
  </si>
  <si>
    <t>401-133</t>
  </si>
  <si>
    <t>1x1x11/2       SxSxS  SCH 40 BULL TEE   (401-133)</t>
  </si>
  <si>
    <t>A150101133</t>
  </si>
  <si>
    <t>401-132</t>
  </si>
  <si>
    <t>1x1x11/4       SxSxS  SCH 40 BULL TEE   (401-132)</t>
  </si>
  <si>
    <t>A150101156</t>
  </si>
  <si>
    <t>401-158</t>
  </si>
  <si>
    <t>11/4x1x1       SxSxS  SCH 40 RED TEE   (401-158)</t>
  </si>
  <si>
    <t>A150101157</t>
  </si>
  <si>
    <t>401-157</t>
  </si>
  <si>
    <t>11/4x1x3/4   SxSxS  SCH 40 RED TEE   (401-157)</t>
  </si>
  <si>
    <t>A150101158</t>
  </si>
  <si>
    <t>401-156</t>
  </si>
  <si>
    <t>11/4x1x1/2   SxSxS  SCH 40 RED TEE   (401-156)</t>
  </si>
  <si>
    <t>A150101166</t>
  </si>
  <si>
    <t>401-166</t>
  </si>
  <si>
    <t>11/4x11/4x1/2   SxSxS  SCH 40 RED TEE   (401-166)</t>
  </si>
  <si>
    <t>A150101167</t>
  </si>
  <si>
    <t>401-167</t>
  </si>
  <si>
    <t>11/4x11/4x3/4   SxSxS  SCH 40 RED TEE   (401-167)</t>
  </si>
  <si>
    <t>A150101168</t>
  </si>
  <si>
    <t>401-168</t>
  </si>
  <si>
    <t>11/4x11/4x1      SxSxS  SCH 40 RED TEE   (401-168)</t>
  </si>
  <si>
    <t>A150101199</t>
  </si>
  <si>
    <t>401-199</t>
  </si>
  <si>
    <t>11/2x11/4x1/2   SxSxS  SCH 40 RED TEE   (401-199)</t>
  </si>
  <si>
    <t>A150101201</t>
  </si>
  <si>
    <t>401-201</t>
  </si>
  <si>
    <t>11/2x11/4x3/4   SxSxS  SCH 40 RED TEE   (401-201)</t>
  </si>
  <si>
    <t>A150101202</t>
  </si>
  <si>
    <t>401-202</t>
  </si>
  <si>
    <t>11/2x11/4x1      SxSxS  SCH 40 RED TEE   (401-202)</t>
  </si>
  <si>
    <t>A150101209</t>
  </si>
  <si>
    <t>401-209</t>
  </si>
  <si>
    <t>11/2x11/2x1/2   SxSxS  SCH 40 RED TEE   (401-209)</t>
  </si>
  <si>
    <t>A150101210</t>
  </si>
  <si>
    <t>401-210</t>
  </si>
  <si>
    <t>11/2x11/2x3/4   SxSxS  SCH 40 RED TEE   (401-210)</t>
  </si>
  <si>
    <t>A150101211</t>
  </si>
  <si>
    <t>401-211</t>
  </si>
  <si>
    <t>11/2x11/2x1      SxSxS  SCH 40 RED TEE   (401-211)</t>
  </si>
  <si>
    <t>A150101212</t>
  </si>
  <si>
    <t>401-212</t>
  </si>
  <si>
    <t>11/2x11/2x11/4   SxSxS  SCH 40 RED TEE   (401-212)</t>
  </si>
  <si>
    <t>A150101213</t>
  </si>
  <si>
    <t>401-213</t>
  </si>
  <si>
    <t>11/2x11/2x2      SxSxS  SCH 40 BULL TEE   (401-213)</t>
  </si>
  <si>
    <t>A150101238</t>
  </si>
  <si>
    <t>401-238</t>
  </si>
  <si>
    <t>2x11/2x3/4        SxSxS  SCH 40 RED TEE   (401-238)</t>
  </si>
  <si>
    <t>A150101239</t>
  </si>
  <si>
    <t>401-239</t>
  </si>
  <si>
    <t>2x11/2x1           SxSxS  SCH 40 RED TEE   (401-239)</t>
  </si>
  <si>
    <t>A150101241</t>
  </si>
  <si>
    <t>401-241</t>
  </si>
  <si>
    <t>2x11/2x11/2     SxSxS  SCH 40 RED TEE   (401-241)</t>
  </si>
  <si>
    <t>A150101247</t>
  </si>
  <si>
    <t>401-247</t>
  </si>
  <si>
    <t>2x2x1/2      SxSxS  SCH 40 RED TEE   (401-247)</t>
  </si>
  <si>
    <t>A150101248</t>
  </si>
  <si>
    <t>401-248</t>
  </si>
  <si>
    <t>2x2x3/4      SxSxS  SCH 40 RED TEE   (401-248)</t>
  </si>
  <si>
    <t>A150101249</t>
  </si>
  <si>
    <t>401-249</t>
  </si>
  <si>
    <t>2x2x1         SxSxS  SCH 40 RED TEE   (401-249)</t>
  </si>
  <si>
    <t>A150101250</t>
  </si>
  <si>
    <t>401-250</t>
  </si>
  <si>
    <t>2x2x11/4   SxSxS  SCH 40 RED TEE   (401-250)</t>
  </si>
  <si>
    <t>A150101251</t>
  </si>
  <si>
    <t>401-251</t>
  </si>
  <si>
    <t>2x2x11/2   SxSxS  SCH 40 RED TEE   (401-251)</t>
  </si>
  <si>
    <t>A150101287</t>
  </si>
  <si>
    <t>401-287</t>
  </si>
  <si>
    <t>21/2x21/2x1/2   SxSxS  SCH 40 RED TEE   (401-287)</t>
  </si>
  <si>
    <t>A150101288</t>
  </si>
  <si>
    <t>401-288</t>
  </si>
  <si>
    <t>21/2x21/2x3/4   SxSxS  SCH 40 RED TEE   (401-288)</t>
  </si>
  <si>
    <t>A150101289</t>
  </si>
  <si>
    <t>401-289</t>
  </si>
  <si>
    <t>21/2x21/2x1      SxSxS  SCH 40 RED TEE   (401-289)</t>
  </si>
  <si>
    <t>A150101290</t>
  </si>
  <si>
    <t>401-290</t>
  </si>
  <si>
    <t>21/2x21/2x11/4   SxSxS  SCH 40 RED TEE   (401-290)</t>
  </si>
  <si>
    <t>A150101291</t>
  </si>
  <si>
    <t>401-291</t>
  </si>
  <si>
    <t>21/2x21/2x11/2   SxSxS  SCH 40 RED TEE   (401-291)</t>
  </si>
  <si>
    <t>A150101292</t>
  </si>
  <si>
    <t>401-292</t>
  </si>
  <si>
    <t>21/2x21/2x2      SxSxS  SCH 40 RED TEE   (401-292)</t>
  </si>
  <si>
    <t>A150101333</t>
  </si>
  <si>
    <t>401-333</t>
  </si>
  <si>
    <t>3x3x1/2   SxSxS  SCH 40 RED TEE   (401-333)</t>
  </si>
  <si>
    <t>A150101334</t>
  </si>
  <si>
    <t>401-334</t>
  </si>
  <si>
    <t>3x3x3/4   SxSxS  SCH 40 RED TEE   (401-334)</t>
  </si>
  <si>
    <t>A150101335</t>
  </si>
  <si>
    <t>401-335</t>
  </si>
  <si>
    <t>3x3x1      SxSxS  SCH 40 RED TEE   (401-335)</t>
  </si>
  <si>
    <t>A150101336</t>
  </si>
  <si>
    <t>401-336</t>
  </si>
  <si>
    <t>3x3x11/4   SxSxS  SCH 40 RED TEE   (401-336)</t>
  </si>
  <si>
    <t>A150101337</t>
  </si>
  <si>
    <t>401-337</t>
  </si>
  <si>
    <t>3x3x11/2   SxSxS  SCH 40 RED TEE   (401-337)</t>
  </si>
  <si>
    <t>A150101338</t>
  </si>
  <si>
    <t>401-338</t>
  </si>
  <si>
    <t>3x3x2        SxSxS  SCH 40 RED TEE   (401-338)</t>
  </si>
  <si>
    <t>A150101341</t>
  </si>
  <si>
    <t>401-341</t>
  </si>
  <si>
    <t>3x3x4        SxSxS  SCH 40 RED TEE   (401-341)</t>
  </si>
  <si>
    <t>A150101416</t>
  </si>
  <si>
    <t>401-416</t>
  </si>
  <si>
    <t>4x4x3/4    SxSxS  SCH 40 RED TEE   (401-416)</t>
  </si>
  <si>
    <t>A150101417</t>
  </si>
  <si>
    <t>401-417</t>
  </si>
  <si>
    <t>4x4x1       SxSxS  SCH 40 RED TEE   (401-417)</t>
  </si>
  <si>
    <t>A150101418</t>
  </si>
  <si>
    <t>401-418</t>
  </si>
  <si>
    <t>4x4x11/4   SxSxS  SCH 40 RED TEE   (401-418)</t>
  </si>
  <si>
    <t>A150101419</t>
  </si>
  <si>
    <t>401-419</t>
  </si>
  <si>
    <t>4x4x11/2   SxSxS  SCH 40 RED TEE   (401-419)</t>
  </si>
  <si>
    <t>A150101420</t>
  </si>
  <si>
    <t>401-420</t>
  </si>
  <si>
    <t>4x4x2   SxSxS  SCH 40 RED TEE   (401-420)</t>
  </si>
  <si>
    <t>A150101422</t>
  </si>
  <si>
    <t>401-422</t>
  </si>
  <si>
    <t>4x4x3   SxSxS  SCH 40 RED TEE   (401-422)</t>
  </si>
  <si>
    <t>A150101486</t>
  </si>
  <si>
    <t>401-486</t>
  </si>
  <si>
    <t>5x5x2   SxSxS  SCH 40 RED TEE   (401-486)</t>
  </si>
  <si>
    <t>A150101488</t>
  </si>
  <si>
    <t>401-488</t>
  </si>
  <si>
    <t>5x5x3   SxSxS  SCH 40 RED TEE   (401-488)</t>
  </si>
  <si>
    <t>A150101490</t>
  </si>
  <si>
    <t>401-490</t>
  </si>
  <si>
    <t>5x5x4   SxSxS  SCH 40 RED TEE   (401-490)</t>
  </si>
  <si>
    <t>A150101528</t>
  </si>
  <si>
    <t>401-528</t>
  </si>
  <si>
    <t>6x6x2   SxSxS  SCH 40 RED TEE   (401-528)</t>
  </si>
  <si>
    <t>A150101530</t>
  </si>
  <si>
    <t>401-530</t>
  </si>
  <si>
    <t>6x6x3   SxSxS  SCH 40 RED TEE   (401-530)</t>
  </si>
  <si>
    <t>A150101532</t>
  </si>
  <si>
    <t>401-532</t>
  </si>
  <si>
    <t>6x6x4   SxSxS  SCH 40 RED TEE   (401-532)</t>
  </si>
  <si>
    <t>A150101582</t>
  </si>
  <si>
    <t>401-582</t>
  </si>
  <si>
    <t>8x8x4   SxSxS  SCH 40 RED TEE   (401-582)</t>
  </si>
  <si>
    <t>A150101585</t>
  </si>
  <si>
    <t>401-585</t>
  </si>
  <si>
    <t>8x8x6   SxSxS  SCH 40 RED TEE   (401-585)</t>
  </si>
  <si>
    <t>A150102005</t>
  </si>
  <si>
    <t>402-005</t>
  </si>
  <si>
    <t>1/2      SxSxFIPT  SCH 40 PVC TEE      (402-005)</t>
  </si>
  <si>
    <t>A150102007</t>
  </si>
  <si>
    <t>402-007</t>
  </si>
  <si>
    <t>3/4      SxSxFIPT  SCH 40 PVC TEE      (402-007)</t>
  </si>
  <si>
    <t>A150102010</t>
  </si>
  <si>
    <t>402-010</t>
  </si>
  <si>
    <t>1         SxSxFIPT  SCH 40 PVC TEE      (402-010)</t>
  </si>
  <si>
    <t>A150102012</t>
  </si>
  <si>
    <t>402-012</t>
  </si>
  <si>
    <t>11/4   SxSxFIPT  SCH 40 PVC TEE    (402-012)</t>
  </si>
  <si>
    <t>A150102015</t>
  </si>
  <si>
    <t>402-015</t>
  </si>
  <si>
    <t>11/2   SxSxFIPT  SCH 40 PVC TEE    (402-015)</t>
  </si>
  <si>
    <t>A150102020</t>
  </si>
  <si>
    <t>402-020</t>
  </si>
  <si>
    <t>2        SxSxFIPT  SCH 40 PVC TEE      (402-020)</t>
  </si>
  <si>
    <t>A150102030</t>
  </si>
  <si>
    <t>402-030</t>
  </si>
  <si>
    <t>3        SxSxFIPT  SCH 40 PVC TEE      (402-030)</t>
  </si>
  <si>
    <t>A150102040</t>
  </si>
  <si>
    <t>402-040</t>
  </si>
  <si>
    <t>4        SxSxFIPT  SCH 40 PVC TEE      (402-040)</t>
  </si>
  <si>
    <t>A150102071</t>
  </si>
  <si>
    <t>402-071</t>
  </si>
  <si>
    <t>1/2x1/2x1/8   SxSxFIPT  SCH 40 PVC TEE     (402-071)</t>
  </si>
  <si>
    <t>A150102072</t>
  </si>
  <si>
    <t>402-072</t>
  </si>
  <si>
    <t>1/2x1/2x1/4   SxSxFIPT  SCH 40 PVC TEE     (402-072)</t>
  </si>
  <si>
    <t>A150102074</t>
  </si>
  <si>
    <t>402-074</t>
  </si>
  <si>
    <t>1/2x1/2x3/4   SxSxFIPT  SCH 40 PVC TEE     (402-074)</t>
  </si>
  <si>
    <t>A150102094</t>
  </si>
  <si>
    <t>402-094</t>
  </si>
  <si>
    <t>3/4x1/2x1/2   SxSxFIPT  SCH 40 PVC TEE     (402-094)</t>
  </si>
  <si>
    <t>A150102095</t>
  </si>
  <si>
    <t>402-095</t>
  </si>
  <si>
    <t>3/4x1/2x3/4   SxSxFIPT  SCH 40 PVC TEE     (402-095)</t>
  </si>
  <si>
    <t>A150102101</t>
  </si>
  <si>
    <t>402-101</t>
  </si>
  <si>
    <t>3/4x3/4x1/2   SxSxFIPT  SCH 40 PVC TEE     (402-101)</t>
  </si>
  <si>
    <t>A150102130</t>
  </si>
  <si>
    <t>402-130</t>
  </si>
  <si>
    <t>1x1x1/2         SxSxFIPT  SCH 40 PVC TEE     (402-130)</t>
  </si>
  <si>
    <t>A150102131</t>
  </si>
  <si>
    <t>402-131</t>
  </si>
  <si>
    <t>1x1x3/4         SxSxFIPT  SCH 40 PVC TEE     (402-131)</t>
  </si>
  <si>
    <t>A150102199</t>
  </si>
  <si>
    <t>402-199</t>
  </si>
  <si>
    <t>11/2x11/4x1/2   SxSxFIPT  SCH 40 PVC TEE     (402-199)</t>
  </si>
  <si>
    <t>A150102202</t>
  </si>
  <si>
    <t>402-202</t>
  </si>
  <si>
    <t>11/2x11/4x1      SxSxFIPT  SCH 40 PVC TEE     (402-202)</t>
  </si>
  <si>
    <t>A150102209</t>
  </si>
  <si>
    <t>402-209</t>
  </si>
  <si>
    <t>11/2x11/2x1/2   SxSxFIPT  SCH 40 PVC TEE     (402-209)</t>
  </si>
  <si>
    <t>A150102210</t>
  </si>
  <si>
    <t>402-210</t>
  </si>
  <si>
    <t>11/2x11/2x3/4   SxSxFIPT  SCH 40 PVC TEE     (402-210)</t>
  </si>
  <si>
    <t>A150102211</t>
  </si>
  <si>
    <t>402-211</t>
  </si>
  <si>
    <t>11/2x11/2x1      SxSxFIPT  SCH 40 PVC TEE     (402-211)</t>
  </si>
  <si>
    <t>A150102212</t>
  </si>
  <si>
    <t>402-212</t>
  </si>
  <si>
    <t>11/2x11/4          SxSxFIPT  SCH 40 PVC TEE     (402-212)</t>
  </si>
  <si>
    <t>A150102239</t>
  </si>
  <si>
    <t>402-239</t>
  </si>
  <si>
    <t>2x11/2x1           SxSxFIPT  SCH 40 PVC TEE     (402-239)</t>
  </si>
  <si>
    <t>A150102247</t>
  </si>
  <si>
    <t>402-247</t>
  </si>
  <si>
    <t>2x2x1/2             SxSxFIPT  SCH 40 PVC TEE     (402-247)</t>
  </si>
  <si>
    <t>A150102248</t>
  </si>
  <si>
    <t>402-248</t>
  </si>
  <si>
    <t>2x2x3/4             SxSxFIPT  SCH 40 PVC TEE     (402-248)</t>
  </si>
  <si>
    <t>A150102249</t>
  </si>
  <si>
    <t>402-249</t>
  </si>
  <si>
    <t>2x2x1                 SxSxFIPT  SCH 40 PVC TEE     (402-249)</t>
  </si>
  <si>
    <t>A150102250</t>
  </si>
  <si>
    <t>402-250</t>
  </si>
  <si>
    <t>2x2x11/4            SxSxFIPT  SCH 40 PVC TEE     (402-250)</t>
  </si>
  <si>
    <t>A150102251</t>
  </si>
  <si>
    <t>402-251</t>
  </si>
  <si>
    <t>2x2x11/2            SxSxFIPT  SCH 40 PVC TEE     (402-251)</t>
  </si>
  <si>
    <t>A150102287</t>
  </si>
  <si>
    <t>402-287</t>
  </si>
  <si>
    <t>21/2x21/2x1/2   SxSxFIPT  SCH 40 PVC TEE     (402-287)</t>
  </si>
  <si>
    <t>A150102288</t>
  </si>
  <si>
    <t>402-288</t>
  </si>
  <si>
    <t>21/2x21/2x3/4   SxSxFIPT  SCH 40 PVC TEE     (402-288)</t>
  </si>
  <si>
    <t>A150102289</t>
  </si>
  <si>
    <t>402-289</t>
  </si>
  <si>
    <t>21/2x21/2x1      SxSxFIPT  SCH 40 PVC TEE     (402-289)</t>
  </si>
  <si>
    <t>A150102290</t>
  </si>
  <si>
    <t>402-290</t>
  </si>
  <si>
    <t>21/2x11/4   SxSxFIPT  SCH 40 PVC TEE     (402-290)</t>
  </si>
  <si>
    <t>A150102291</t>
  </si>
  <si>
    <t>402-291</t>
  </si>
  <si>
    <t>21/2x11/2   SxSxFIPT  SCH 40 PVC TEE     (402-291)</t>
  </si>
  <si>
    <t>A150102292</t>
  </si>
  <si>
    <t>402-292</t>
  </si>
  <si>
    <t>21/2x2        SxSxFIPT  SCH 40 PVC TEE      (402-292)</t>
  </si>
  <si>
    <t>A150102333</t>
  </si>
  <si>
    <t>402-333</t>
  </si>
  <si>
    <t>3x3x1/2      SxSxFIPT  SCH 40 PVC TEE     (402-333)</t>
  </si>
  <si>
    <t>A150102334</t>
  </si>
  <si>
    <t>402-334</t>
  </si>
  <si>
    <t>3x3x3/4      SxSxFIPT  SCH 40 PVC TEE     (402-334)</t>
  </si>
  <si>
    <t>A150102335</t>
  </si>
  <si>
    <t>402-335</t>
  </si>
  <si>
    <t>3x3x1         SxSxFIPT  SCH 40 PVC TEE     (402-335)</t>
  </si>
  <si>
    <t>A150102336</t>
  </si>
  <si>
    <t>402-336</t>
  </si>
  <si>
    <t>3x3x11/4   SxSxFIPT  SCH 40 PVC TEE     (402-336)</t>
  </si>
  <si>
    <t>A150102337</t>
  </si>
  <si>
    <t>402-337</t>
  </si>
  <si>
    <t>3x3x11/2   SxSxFIPT  SCH 40 PVC TEE     (402-337)</t>
  </si>
  <si>
    <t>A150102338</t>
  </si>
  <si>
    <t>402-338</t>
  </si>
  <si>
    <t>3x3x2         SxSxFIPT  SCH 40 PVC TEE     (402-338)</t>
  </si>
  <si>
    <t>A150102416</t>
  </si>
  <si>
    <t>402-416</t>
  </si>
  <si>
    <t>4x4x3/4     SxSxFIPT  SCH 40 PVC TEE     (402-416)</t>
  </si>
  <si>
    <t>A150102417</t>
  </si>
  <si>
    <t>402-417</t>
  </si>
  <si>
    <t>4x4x1         SxSxFIPT  SCH 40 PVC TEE     (402-417)</t>
  </si>
  <si>
    <t>A150102418</t>
  </si>
  <si>
    <t>402-418</t>
  </si>
  <si>
    <t>4x4x11/4   SxSxFIPT  SCH 40 PVC TEE     (402-418)</t>
  </si>
  <si>
    <t>A150102419</t>
  </si>
  <si>
    <t>402-419</t>
  </si>
  <si>
    <t>4x4x11/2   SxSxFIPT  SCH 40 PVC TEE     (402-419)</t>
  </si>
  <si>
    <t>A150102420</t>
  </si>
  <si>
    <t>402-420</t>
  </si>
  <si>
    <t>4x4x2   SxSxFIPT  SCH 40 PVC TEE     (402-420)</t>
  </si>
  <si>
    <t>A150102422</t>
  </si>
  <si>
    <t>402-422</t>
  </si>
  <si>
    <t>4x4x3   SxSxFIPT  SCH 40 PVC TEE     (402-422)</t>
  </si>
  <si>
    <t>A150102490</t>
  </si>
  <si>
    <t>402-490</t>
  </si>
  <si>
    <t>5x5x4   SxSxFIPT  SCH 40 PVC TEE     (402-490)</t>
  </si>
  <si>
    <t>A150102528</t>
  </si>
  <si>
    <t>402-528</t>
  </si>
  <si>
    <t>6x6x2   SxSxFIPT  SCH 40 PVC TEE     (402-528)</t>
  </si>
  <si>
    <t>A150102530</t>
  </si>
  <si>
    <t>402-530</t>
  </si>
  <si>
    <t>6x6x3   SxSxFIPT  SCH 40 PVC TEE     (402-530)</t>
  </si>
  <si>
    <t>A150102532</t>
  </si>
  <si>
    <t>402-532</t>
  </si>
  <si>
    <t>6x6x4   SxSxFIPT  SCH 40 PVC TEE     (402-532)</t>
  </si>
  <si>
    <t>A150103005</t>
  </si>
  <si>
    <t>403-005</t>
  </si>
  <si>
    <t>1/2      SxFIPTxS  SCH 40 PVC TEE      (403-005)</t>
  </si>
  <si>
    <t>A150103007</t>
  </si>
  <si>
    <t>403-007</t>
  </si>
  <si>
    <t>3/4      SxFIPTxS  SCH 40 PVC TEE      (403-007)</t>
  </si>
  <si>
    <t>A150105005</t>
  </si>
  <si>
    <t>405-005</t>
  </si>
  <si>
    <t>1/2      FxFxF  SCH 40 PVC TEE      (405-005)</t>
  </si>
  <si>
    <t>A150105007</t>
  </si>
  <si>
    <t>405-007</t>
  </si>
  <si>
    <t>3/4      FxFxF  SCH 40 PVC TEE      (405-007)</t>
  </si>
  <si>
    <t>A150105010</t>
  </si>
  <si>
    <t>405-010</t>
  </si>
  <si>
    <t>1         FxFxF  SCH 40 PVC TEE      (405-010)</t>
  </si>
  <si>
    <t>A150105012</t>
  </si>
  <si>
    <t>405-012</t>
  </si>
  <si>
    <t>11/4   FxFxF  SCH 40 PVC TEE      (405-012)</t>
  </si>
  <si>
    <t>A150105015</t>
  </si>
  <si>
    <t>405-015</t>
  </si>
  <si>
    <t>11/2   FxFxF  SCH 40 PVC TEE      (405-015)</t>
  </si>
  <si>
    <t>A150106005</t>
  </si>
  <si>
    <t>406-005</t>
  </si>
  <si>
    <t>1/2      SxS  SCH 40 90 SLIP ELBOW   (406-005)</t>
  </si>
  <si>
    <t>A150106007</t>
  </si>
  <si>
    <t>406-007</t>
  </si>
  <si>
    <t>3/4      SxS  SCH 40 90 SLIP ELBOW   (406-007)</t>
  </si>
  <si>
    <t>A150106010</t>
  </si>
  <si>
    <t>406-010</t>
  </si>
  <si>
    <t>1         SxS  SCH 40 90 SLIP ELBOW   (406-010)</t>
  </si>
  <si>
    <t>A150106012</t>
  </si>
  <si>
    <t>406-012</t>
  </si>
  <si>
    <t>1 1/4   SxS  SCH 40 90 SLIP ELBOW   (406-012)</t>
  </si>
  <si>
    <t>A150106015</t>
  </si>
  <si>
    <t>406-015</t>
  </si>
  <si>
    <t>1 1/2   SxS  SCH 40 90 SLIP ELBOW   (406-015)</t>
  </si>
  <si>
    <t>A150106020</t>
  </si>
  <si>
    <t>406-020</t>
  </si>
  <si>
    <t>2         SxS  SCH 40 90 SLIP ELBOW   (406-020)</t>
  </si>
  <si>
    <t>A150106025</t>
  </si>
  <si>
    <t>406-025</t>
  </si>
  <si>
    <t>21/2   SxS  SCH 40 90 SLIP ELBOW   (406-025)</t>
  </si>
  <si>
    <t>A150106030</t>
  </si>
  <si>
    <t>406-030</t>
  </si>
  <si>
    <t>3        SxS  SCH 40 90 SLIP ELBOW   (406-030)</t>
  </si>
  <si>
    <t>A150106040</t>
  </si>
  <si>
    <t>406-040</t>
  </si>
  <si>
    <t>4        SxS  SCH 40 90 SLIP ELBOW   (406-040)</t>
  </si>
  <si>
    <t>A150106050</t>
  </si>
  <si>
    <t>406-050</t>
  </si>
  <si>
    <t>5        SxS  SCH 40 90 SLIP ELBOW   (406-050)</t>
  </si>
  <si>
    <t>A150106060</t>
  </si>
  <si>
    <t>406-060</t>
  </si>
  <si>
    <t>6        SxS  SCH 40 90 SLIP ELBOW   (406-060)</t>
  </si>
  <si>
    <t>A150106080</t>
  </si>
  <si>
    <t>406-080</t>
  </si>
  <si>
    <t>8        SxS  SCH 40 90 SLIP ELBOW   (406-080)</t>
  </si>
  <si>
    <t>A150106101</t>
  </si>
  <si>
    <t>406-101</t>
  </si>
  <si>
    <t>3/4x1/2   SxS  SCH 40 90 SLIP ELBOW   (406-101)</t>
  </si>
  <si>
    <t>A150106130</t>
  </si>
  <si>
    <t>406-130</t>
  </si>
  <si>
    <t>1x1/2         SxS  SCH 40 90 SLIP ELBOW   (406-130)</t>
  </si>
  <si>
    <t>A150106131</t>
  </si>
  <si>
    <t>406-131</t>
  </si>
  <si>
    <t>1x3/4         SxS  SCH 40 90 SLIP ELBOW   (406-131)</t>
  </si>
  <si>
    <t>A150106167</t>
  </si>
  <si>
    <t>406-167</t>
  </si>
  <si>
    <t>11/4x3/4   SxS  SCH 40 90 SLIP ELBOW   (406-167)</t>
  </si>
  <si>
    <t>A150106168</t>
  </si>
  <si>
    <t>406-168</t>
  </si>
  <si>
    <t>11/4x1       SxS  SCH 40 90 SLIP ELBOW   (406-168)</t>
  </si>
  <si>
    <t>A150106211</t>
  </si>
  <si>
    <t>406-211</t>
  </si>
  <si>
    <t>11/2x1       SxS  SCH 40 90 SLIP ELBOW   (406-211)</t>
  </si>
  <si>
    <t>A150106212</t>
  </si>
  <si>
    <t>406-212</t>
  </si>
  <si>
    <t>11/2x11/4  SxS  SCH 40 90 SLIP ELBOW   (406-212)</t>
  </si>
  <si>
    <t>A150106249</t>
  </si>
  <si>
    <t>406-249</t>
  </si>
  <si>
    <t>2x1         SxS  SCH 40 90 SLIP ELBOW   (406-249)</t>
  </si>
  <si>
    <t>A150106250</t>
  </si>
  <si>
    <t>406-250</t>
  </si>
  <si>
    <t>2x11/4   SxS  SCH 40 90 SLIP ELBOW   (406-250)</t>
  </si>
  <si>
    <t>A150106251</t>
  </si>
  <si>
    <t>406-251</t>
  </si>
  <si>
    <t>2x11/2   SxS  SCH 40 90 SLIP ELBOW   (406-251)</t>
  </si>
  <si>
    <t>A150107005</t>
  </si>
  <si>
    <t>407-005</t>
  </si>
  <si>
    <t>1/2         SxFPT  SCH 40 90 COMB ELL   (407-005)</t>
  </si>
  <si>
    <t>A150107007</t>
  </si>
  <si>
    <t>407-007</t>
  </si>
  <si>
    <t>3/4         SxFPT  SCH 40 90 COMB ELL   (407-007)</t>
  </si>
  <si>
    <t>A150107010</t>
  </si>
  <si>
    <t>407-010</t>
  </si>
  <si>
    <t>1            SxFPT  SCH 40 90 COMB ELL   (407-010)</t>
  </si>
  <si>
    <t>A150107012</t>
  </si>
  <si>
    <t>407-012</t>
  </si>
  <si>
    <t>11/4      SxFPT  SCH 40 90 COMB ELL   (407-012)</t>
  </si>
  <si>
    <t>A150107015</t>
  </si>
  <si>
    <t>407-015</t>
  </si>
  <si>
    <t>11/2      SxFPT  SCH 40 90 COMB ELL   (407-015)</t>
  </si>
  <si>
    <t>A150107020</t>
  </si>
  <si>
    <t>407-020</t>
  </si>
  <si>
    <t>2           SxFPT  SCH 40 90 COMB ELL   (407-020)</t>
  </si>
  <si>
    <t>A150107025</t>
  </si>
  <si>
    <t>407-025</t>
  </si>
  <si>
    <t>21/2     SxFPT  SCH 40 90 COMB ELL   (407-025)</t>
  </si>
  <si>
    <t>A150107030</t>
  </si>
  <si>
    <t>407-030</t>
  </si>
  <si>
    <t>3           SxFPT  SCH 40 90 COMB ELL   (407-030)</t>
  </si>
  <si>
    <t>A150107040</t>
  </si>
  <si>
    <t>407-040</t>
  </si>
  <si>
    <t>4           SxFPT  SCH 40 90 COMB ELL   (407-040)</t>
  </si>
  <si>
    <t>A150107074</t>
  </si>
  <si>
    <t>407-074</t>
  </si>
  <si>
    <t>1/2x3/4   SxFPT  SCH 40 90 RED ELBOW   (407-074)</t>
  </si>
  <si>
    <t>A150107101</t>
  </si>
  <si>
    <t>407-101</t>
  </si>
  <si>
    <t>3/4x1/2   SxFPT  SCH 40 90 RED ELBOW   (407-101)</t>
  </si>
  <si>
    <t>A150107130</t>
  </si>
  <si>
    <t>407-130</t>
  </si>
  <si>
    <t>1x1/2      SxFPT  SCH 40 90 RED ELBOW   (407-130)</t>
  </si>
  <si>
    <t>A150107131</t>
  </si>
  <si>
    <t>407-131</t>
  </si>
  <si>
    <t>1x3/4      SxFPT  SCH 40 90 RED ELBOW   (407-131)</t>
  </si>
  <si>
    <t>A150107168</t>
  </si>
  <si>
    <t>407-168</t>
  </si>
  <si>
    <t>11/4x1    SxFPT  SCH 40 90 RED ELBOW   (407-168)</t>
  </si>
  <si>
    <t>A150107211</t>
  </si>
  <si>
    <t>407-211</t>
  </si>
  <si>
    <t>11/2x1    SxFPT  SCH 40 90 RED ELBOW   (407-211)</t>
  </si>
  <si>
    <t>A150107212</t>
  </si>
  <si>
    <t>407-212</t>
  </si>
  <si>
    <t>11/2x11/4   SxFPT  SCH 40 90 RED ELBOW   (407-212)</t>
  </si>
  <si>
    <t>A150107249</t>
  </si>
  <si>
    <t>407-249</t>
  </si>
  <si>
    <t>2x1         SxFPT  SCH 40 90 RED ELBOW   (407-249)</t>
  </si>
  <si>
    <t>A150107250</t>
  </si>
  <si>
    <t>407-250</t>
  </si>
  <si>
    <t>2x11/4   SxFPT  SCH 40 90 RED ELBOW   (407-250)</t>
  </si>
  <si>
    <t>A150107251</t>
  </si>
  <si>
    <t>407-251</t>
  </si>
  <si>
    <t>2x11/2   SxFPT  SCH 40 90 RED ELBOW   (407-251)</t>
  </si>
  <si>
    <t>A150108005</t>
  </si>
  <si>
    <t>408-005</t>
  </si>
  <si>
    <t>1/2      FPTxFPT  SCH 40 90 ELBOW   (408-005)</t>
  </si>
  <si>
    <t>A150108007</t>
  </si>
  <si>
    <t>408-007</t>
  </si>
  <si>
    <t>3/4      FPTxFPT  SCH 40 90 ELBOW   (408-007)</t>
  </si>
  <si>
    <t>A150108010</t>
  </si>
  <si>
    <t>408-010</t>
  </si>
  <si>
    <t>1        FPTxFPT  SCH 40 90 ELBOW   (408-010)</t>
  </si>
  <si>
    <t>A150108012</t>
  </si>
  <si>
    <t>408-012</t>
  </si>
  <si>
    <t>11/4   FPTxFPT  SCH 40 90 ELBOW   (408-012)</t>
  </si>
  <si>
    <t>A150108015</t>
  </si>
  <si>
    <t>408-015</t>
  </si>
  <si>
    <t>11/2   FPTxFPT  SCH 40 90 ELBOW   (408-015)</t>
  </si>
  <si>
    <t>A150108020</t>
  </si>
  <si>
    <t>408-020</t>
  </si>
  <si>
    <t>2        FPTxFPT  SCH 40 90 ELBOW   (408-020)</t>
  </si>
  <si>
    <t>A150109005</t>
  </si>
  <si>
    <t>409-005</t>
  </si>
  <si>
    <t>1/2     SPxSLIP  SCH 40 90 ST ELL    (409-005)</t>
  </si>
  <si>
    <t>A150109007</t>
  </si>
  <si>
    <t>409-007</t>
  </si>
  <si>
    <t>3/4     SPxSLIP  SCH 40 90 ST ELL    (409-007)</t>
  </si>
  <si>
    <t>A150109010</t>
  </si>
  <si>
    <t>409-010</t>
  </si>
  <si>
    <t>1         SPxSLIP  SCH 40 90 ST ELL    (409-010)</t>
  </si>
  <si>
    <t>A150109012</t>
  </si>
  <si>
    <t>409-012</t>
  </si>
  <si>
    <t>11/4   SPxSLIP  SCH 40 90 ST ELL    (409-012)</t>
  </si>
  <si>
    <t>A150109015</t>
  </si>
  <si>
    <t>409-015</t>
  </si>
  <si>
    <t>11/2   SPxSLIP  SCH 40 90 ST ELL    (409-015)</t>
  </si>
  <si>
    <t>A150109020</t>
  </si>
  <si>
    <t>409-020</t>
  </si>
  <si>
    <t>2         SPxSLIP  SCH 40 90 ST ELL    (409-020)</t>
  </si>
  <si>
    <t>A150109021</t>
  </si>
  <si>
    <t>SW409-020</t>
  </si>
  <si>
    <t>2         SPxSLIP  SCH 40 90 ST SWEEP ELL    (SW409-020)</t>
  </si>
  <si>
    <t>10025528790940</t>
  </si>
  <si>
    <t>A150109025</t>
  </si>
  <si>
    <t>409-025</t>
  </si>
  <si>
    <t>21/2   SPxSLIP  SCH 40 90 ST ELL    (409-025)</t>
  </si>
  <si>
    <t>A150109030</t>
  </si>
  <si>
    <t>409-030</t>
  </si>
  <si>
    <t>3        SPxSLIP  SCH 40 90 ST ELL    (409-030)</t>
  </si>
  <si>
    <t>A150110005</t>
  </si>
  <si>
    <t>410-005</t>
  </si>
  <si>
    <t>1/2     MPTxSL  SCH 40 90 ST ELL    (410-005)</t>
  </si>
  <si>
    <t>A150110007</t>
  </si>
  <si>
    <t>410-007</t>
  </si>
  <si>
    <t>3/4     MPTxSL  SCH 40 90 ST ELL    (410-007)</t>
  </si>
  <si>
    <t>A150110010</t>
  </si>
  <si>
    <t>410-010</t>
  </si>
  <si>
    <t>1        MPTxSL  SCH 40 90 ST ELL IP   (410-010)</t>
  </si>
  <si>
    <t>A150110012</t>
  </si>
  <si>
    <t>410-012</t>
  </si>
  <si>
    <t>11/4   MPTxSL  SCH 40 90 ST ELL    (410-012)</t>
  </si>
  <si>
    <t>A150110015</t>
  </si>
  <si>
    <t>410-015</t>
  </si>
  <si>
    <t>11/2   MPTxSL  SCH 40 90 ST ELL    (410-015)</t>
  </si>
  <si>
    <t>A150110020</t>
  </si>
  <si>
    <t>410-020</t>
  </si>
  <si>
    <t>2        MPTxSL  SCH 40 90 ST ELL IP   (410-020)</t>
  </si>
  <si>
    <t>A150111005</t>
  </si>
  <si>
    <t>411-005</t>
  </si>
  <si>
    <t>1/2      SPxFPT  SCH 40 90 ST ELL    (411-005)</t>
  </si>
  <si>
    <t>A150111007</t>
  </si>
  <si>
    <t>411-007</t>
  </si>
  <si>
    <t>3/4      SPxFPT  SCH 40 90 ST ELL    (411-007)</t>
  </si>
  <si>
    <t>A150111010</t>
  </si>
  <si>
    <t>411-010</t>
  </si>
  <si>
    <t>1         SPxFPT  SCH 40 90 ST ELL    (411-010)</t>
  </si>
  <si>
    <t>A150111012</t>
  </si>
  <si>
    <t>411-012</t>
  </si>
  <si>
    <t>11/4   SPxFPT  SCH 40 90 ST ELL    (411-012)</t>
  </si>
  <si>
    <t>A150111015</t>
  </si>
  <si>
    <t>411-015</t>
  </si>
  <si>
    <t>11/2   SPxFPT  SCH 40 90 ST ELL    (411-015)</t>
  </si>
  <si>
    <t>A150112005</t>
  </si>
  <si>
    <t>412-005</t>
  </si>
  <si>
    <t>1/2     MPTxFPT  SCH 40 90 ST ELL   (412-005)</t>
  </si>
  <si>
    <t>A150112007</t>
  </si>
  <si>
    <t>412-007</t>
  </si>
  <si>
    <t>3/4     MPTxFPT  SCH 40 90 ST ELL   (412-007)</t>
  </si>
  <si>
    <t>A150112010</t>
  </si>
  <si>
    <t>412-010</t>
  </si>
  <si>
    <t>1        MPTxFPT  SCH 40 90 ST ELL   (412-010)</t>
  </si>
  <si>
    <t>A150112012</t>
  </si>
  <si>
    <t>412-012</t>
  </si>
  <si>
    <t>11/4   MPTxFPT  SCH 40 90 ST ELL   (412-012)</t>
  </si>
  <si>
    <t>A150112015</t>
  </si>
  <si>
    <t>412-015</t>
  </si>
  <si>
    <t>11/2   MPTxFPT  SCH 40 90 ST ELL   (412-015)</t>
  </si>
  <si>
    <t>A150113005</t>
  </si>
  <si>
    <t>413-005</t>
  </si>
  <si>
    <t>1/2     SxS  SCH 40 90 ELBOW   (413-005)</t>
  </si>
  <si>
    <t>A150113007</t>
  </si>
  <si>
    <t>413-007</t>
  </si>
  <si>
    <t>3/4     SxS  SCH 40 90 ELBOW   (413-007)</t>
  </si>
  <si>
    <t>A150113010</t>
  </si>
  <si>
    <t>413-010</t>
  </si>
  <si>
    <t>1        SxS  SCH 40 90 ELBOW   (413-010)</t>
  </si>
  <si>
    <t>A150113015</t>
  </si>
  <si>
    <t>413-015</t>
  </si>
  <si>
    <t>11/2   SxS  SCH 40 90 ELBOW   (413-015)</t>
  </si>
  <si>
    <t>A150113020</t>
  </si>
  <si>
    <t>413-020</t>
  </si>
  <si>
    <t>2         SxS  SCH 40 90 ELBOW   (413-020)</t>
  </si>
  <si>
    <t>A150117005</t>
  </si>
  <si>
    <t>417-005</t>
  </si>
  <si>
    <t>1/2     SxS  SCH 40 45 DEG ELBOW   (417-005)</t>
  </si>
  <si>
    <t>A150117007</t>
  </si>
  <si>
    <t>417-007</t>
  </si>
  <si>
    <t>3/4     SxS  SCH 40 45 DEG ELBOW   (417-007)</t>
  </si>
  <si>
    <t>A150117010</t>
  </si>
  <si>
    <t>417-010</t>
  </si>
  <si>
    <t>1        SxS  SCH 40 45 DEG ELBOW   (417-010)</t>
  </si>
  <si>
    <t>A150117012</t>
  </si>
  <si>
    <t>417-012</t>
  </si>
  <si>
    <t>11/4   SxS  SCH 40 45 DEG ELBOW   (417-012)</t>
  </si>
  <si>
    <t>A150117015</t>
  </si>
  <si>
    <t>417-015</t>
  </si>
  <si>
    <t>11/2   SxS  SCH 40 45 DEG ELBOW   (417-015)</t>
  </si>
  <si>
    <t>A150117020</t>
  </si>
  <si>
    <t>417-020</t>
  </si>
  <si>
    <t>2         SxS  SCH 40 45 DEG ELBOW   (417-020)</t>
  </si>
  <si>
    <t>A150117025</t>
  </si>
  <si>
    <t>417-025</t>
  </si>
  <si>
    <t>21/2   SxS  SCH 40 45 DEG ELBOW   (417-025)</t>
  </si>
  <si>
    <t>A150117030</t>
  </si>
  <si>
    <t>417-030</t>
  </si>
  <si>
    <t>3        SxS  SCH 40 45 DEG ELBOW   (417-030)</t>
  </si>
  <si>
    <t>A150117040</t>
  </si>
  <si>
    <t>417-040</t>
  </si>
  <si>
    <t>4        SxS  SCH 40 45 DEG ELBOW   (417-040)</t>
  </si>
  <si>
    <t>A150117060</t>
  </si>
  <si>
    <t>417-060</t>
  </si>
  <si>
    <t>6        SxS  SCH 40 45 DEG ELBOW   (417-060)</t>
  </si>
  <si>
    <t>A150120005</t>
  </si>
  <si>
    <t>420-005</t>
  </si>
  <si>
    <t>1/2     SxSxSxS  SCH 40 SLIP CROSS   (420-005)</t>
  </si>
  <si>
    <t>A150120007</t>
  </si>
  <si>
    <t>420-007</t>
  </si>
  <si>
    <t>3/4     SxSxSxS  SCH 40 SLIP CROSS   (420-007)</t>
  </si>
  <si>
    <t>A150120010</t>
  </si>
  <si>
    <t>420-010</t>
  </si>
  <si>
    <t>1        SxSxSxS  SCH 40 SLIP CROSS   (420-010)</t>
  </si>
  <si>
    <t>A150120012</t>
  </si>
  <si>
    <t>420-012</t>
  </si>
  <si>
    <t>11/4   SxSxSxS  SCH 40 SLIP CROSS   (420-012)</t>
  </si>
  <si>
    <t>A150120015</t>
  </si>
  <si>
    <t>420-015</t>
  </si>
  <si>
    <t>11/2   SxSxSxS  SCH 40 SLIP CROSS   (420-015)</t>
  </si>
  <si>
    <t>A150120020</t>
  </si>
  <si>
    <t>420-020</t>
  </si>
  <si>
    <t>2        SxSxSxS  SCH 40 SLIP CROSS   (420-020)</t>
  </si>
  <si>
    <t>A150120025</t>
  </si>
  <si>
    <t>420-025</t>
  </si>
  <si>
    <t>21/2   SxSxSxS  SCH 40 SLIP CROSS   (420-025)</t>
  </si>
  <si>
    <t>A150120030</t>
  </si>
  <si>
    <t>420-030</t>
  </si>
  <si>
    <t>3        SxSxSxS  SCH 40 SLIP CROSS   (420-030)</t>
  </si>
  <si>
    <t>A150123015</t>
  </si>
  <si>
    <t>423-015</t>
  </si>
  <si>
    <t>11/2   SPxSLIP  SCH 40 45 ST ELBOW    (423-015)</t>
  </si>
  <si>
    <t>A150123020</t>
  </si>
  <si>
    <t>423-020</t>
  </si>
  <si>
    <t>2         SPxSLIP  SCH 40 45 ST ELBOW    (423-020)</t>
  </si>
  <si>
    <t>A150123025</t>
  </si>
  <si>
    <t>423-025</t>
  </si>
  <si>
    <t>21/2   SPxSLIP  SCH 40 45 ST ELBOW    (423-025)</t>
  </si>
  <si>
    <t>A150123030</t>
  </si>
  <si>
    <t>423-030</t>
  </si>
  <si>
    <t>3        SPxSLIP  SCH 40 45 ST ELBOW    (423-030)</t>
  </si>
  <si>
    <t>A150129005</t>
  </si>
  <si>
    <t>429-005</t>
  </si>
  <si>
    <t>1/2     SxS  SCH 40 SLIP COUPLING    (429-005)</t>
  </si>
  <si>
    <t>A150129007</t>
  </si>
  <si>
    <t>429-007</t>
  </si>
  <si>
    <t>3/4     SxS  SCH 40 SLIP COUPLING    (429-007)</t>
  </si>
  <si>
    <t>A150129010</t>
  </si>
  <si>
    <t>429-010</t>
  </si>
  <si>
    <t>1        SxS  SCH 40 SLIP COUPLING    (429-010)</t>
  </si>
  <si>
    <t>A150129012</t>
  </si>
  <si>
    <t>429-012</t>
  </si>
  <si>
    <t>11/4   SxS  SCH 40 SLIP COUPLING    (429-012)</t>
  </si>
  <si>
    <t>A150129015</t>
  </si>
  <si>
    <t>429-015</t>
  </si>
  <si>
    <t>11/2   SxS  SCH 40 SLIP COUPLING    (429-015)</t>
  </si>
  <si>
    <t>A150129020</t>
  </si>
  <si>
    <t>429-020</t>
  </si>
  <si>
    <t>2        SxS  SCH 40 SLIP COUPLING    (429-020)</t>
  </si>
  <si>
    <t>A150129025</t>
  </si>
  <si>
    <t>429-025</t>
  </si>
  <si>
    <t>21/2   SxS  SCH 40 SLIP COUPLING    (429-025)</t>
  </si>
  <si>
    <t>A150129030</t>
  </si>
  <si>
    <t>429-030</t>
  </si>
  <si>
    <t>3   SxS  SCH 40 SLIP COUPLING    (429-030)</t>
  </si>
  <si>
    <t>A150129040</t>
  </si>
  <si>
    <t>429-040</t>
  </si>
  <si>
    <t>4   SxS  SCH 40 SLIP COUPLING    (429-040)</t>
  </si>
  <si>
    <t>A150129050</t>
  </si>
  <si>
    <t>429-050</t>
  </si>
  <si>
    <t>5   SxS  SCH 40 SLIP COUPLING    (429-050)</t>
  </si>
  <si>
    <t>A150129060</t>
  </si>
  <si>
    <t>429-060</t>
  </si>
  <si>
    <t>6   SxS  SCH 40 SLIP COUPLING    (429-060)</t>
  </si>
  <si>
    <t>A150129080</t>
  </si>
  <si>
    <t>429-080</t>
  </si>
  <si>
    <t>8   SxS  SCH 40 SLIP COUPLING    (429-080)</t>
  </si>
  <si>
    <t>A150129101</t>
  </si>
  <si>
    <t>429-101</t>
  </si>
  <si>
    <t>3/4x1/2   SxS  SCH  40 RED COUPLG    (429-101)</t>
  </si>
  <si>
    <t>A150129120</t>
  </si>
  <si>
    <t>429-120</t>
  </si>
  <si>
    <t>12 SxS  SCH 40 SLIP COUPLING   (429-120)</t>
  </si>
  <si>
    <t>A150129131</t>
  </si>
  <si>
    <t>429-131</t>
  </si>
  <si>
    <t>1x3/4           SxS  SCH  40 RED COUPLG    (429-131)</t>
  </si>
  <si>
    <t>A150129168</t>
  </si>
  <si>
    <t>429-168</t>
  </si>
  <si>
    <t>11/4x1         SxS  SCH  40 RED COUPLG    (429-168)</t>
  </si>
  <si>
    <t>A150129251</t>
  </si>
  <si>
    <t>429-251</t>
  </si>
  <si>
    <t>2x11/2         SxS  SCH  40 RED COUPLG    (429-251)</t>
  </si>
  <si>
    <t>A150129338</t>
  </si>
  <si>
    <t>429-338</t>
  </si>
  <si>
    <t>3x2   SxS  SCH  40 RED COUPLG    (429-338)</t>
  </si>
  <si>
    <t>A150129422</t>
  </si>
  <si>
    <t>429-422</t>
  </si>
  <si>
    <t>4x3   SxS  SCH  40 RED COUPLG    (429-422)</t>
  </si>
  <si>
    <t>A150129532</t>
  </si>
  <si>
    <t>429-532</t>
  </si>
  <si>
    <t>6x4   SxS  SCH  40 RED COUPLG    (429-532)</t>
  </si>
  <si>
    <t>A150130005</t>
  </si>
  <si>
    <t>430-005</t>
  </si>
  <si>
    <t>1/2   TxT  SCH 40 COUPLING   (430-005)</t>
  </si>
  <si>
    <t>A150130007</t>
  </si>
  <si>
    <t>430-007</t>
  </si>
  <si>
    <t>3/4   TxT  SCH 40 COUPLING   (430-007)</t>
  </si>
  <si>
    <t>A150130010</t>
  </si>
  <si>
    <t>430-010</t>
  </si>
  <si>
    <t>1       TxT  SCH 40 COUPLING   (430-010)</t>
  </si>
  <si>
    <t>A150130015</t>
  </si>
  <si>
    <t>430-015</t>
  </si>
  <si>
    <t>11/2 TxT SCH 40 PVC COUPLING      (430-015)</t>
  </si>
  <si>
    <t>A150130020</t>
  </si>
  <si>
    <t>430-020</t>
  </si>
  <si>
    <t>2       TxT  SCH 40 COUPLING   (430-020)</t>
  </si>
  <si>
    <t>A150130025</t>
  </si>
  <si>
    <t>430-005-45</t>
  </si>
  <si>
    <t>1/2   TxT  SCH  40 THREAD COUPLG GRAY   (430-005-45)</t>
  </si>
  <si>
    <t>A150130027</t>
  </si>
  <si>
    <t>430-007-45</t>
  </si>
  <si>
    <t>3/4   TxT  SCH  40 THREAD COUPLG GRAY   (430-007-45)</t>
  </si>
  <si>
    <t>A150130100</t>
  </si>
  <si>
    <t>430-101-45</t>
  </si>
  <si>
    <t>3/4x1/2   TxT  SCH  40 COUPLG GRAY   (430-101-45)</t>
  </si>
  <si>
    <t>A150130101</t>
  </si>
  <si>
    <t>430-131-45</t>
  </si>
  <si>
    <t>1x3/4   TxT  SCH 40 COUPLING GRAY   (430-131-45)</t>
  </si>
  <si>
    <t>A150130102</t>
  </si>
  <si>
    <t>430-101</t>
  </si>
  <si>
    <t>3/4x1/2   TxT  SCH 40 COUPLING   (430-101)</t>
  </si>
  <si>
    <t>A150130131</t>
  </si>
  <si>
    <t>430-131</t>
  </si>
  <si>
    <t>1x3/4   TxT  SCH 40 COUPLING   (430-131)</t>
  </si>
  <si>
    <t>A150135005</t>
  </si>
  <si>
    <t>435-005</t>
  </si>
  <si>
    <t>1/2     SxFPT  SCH  40 FEMALE ADAPTER   (435-005)</t>
  </si>
  <si>
    <t>A150135007</t>
  </si>
  <si>
    <t>435-007</t>
  </si>
  <si>
    <t>3/4     SxFPT  SCH  40 FEMALE ADAPTER   (435-007)</t>
  </si>
  <si>
    <t>A150135010</t>
  </si>
  <si>
    <t>435-010</t>
  </si>
  <si>
    <t>1         SxFPT  SCH  40 FEMALE ADAPTER   (435-010)</t>
  </si>
  <si>
    <t>A150135012</t>
  </si>
  <si>
    <t>435-012</t>
  </si>
  <si>
    <t>11/4   SxFPT  SCH  40 FEMALE ADAPTER   (435-012)</t>
  </si>
  <si>
    <t>A150135015</t>
  </si>
  <si>
    <t>435-015</t>
  </si>
  <si>
    <t>11/2   SxFPT  SCH  40 FEMALE ADAPTER   (435-015)</t>
  </si>
  <si>
    <t>A150135020</t>
  </si>
  <si>
    <t>435-020</t>
  </si>
  <si>
    <t>2        SxFPT  SCH  40 FEMALE ADAPTER   (435-020)</t>
  </si>
  <si>
    <t>A150135025</t>
  </si>
  <si>
    <t>435-025</t>
  </si>
  <si>
    <t>21/2   SxFPT  SCH  40 FEMALE ADAPTER   (435-025)</t>
  </si>
  <si>
    <t>A150135030</t>
  </si>
  <si>
    <t>435-030</t>
  </si>
  <si>
    <t>3        SxFPT  SCH  40 FEMALE ADAPTER   (435-030)</t>
  </si>
  <si>
    <t>A150135040</t>
  </si>
  <si>
    <t>435-040</t>
  </si>
  <si>
    <t>4        SxFPT  SCH  40 FEMALE ADAPTER   (435-040)</t>
  </si>
  <si>
    <t>A150135050</t>
  </si>
  <si>
    <t>435-050</t>
  </si>
  <si>
    <t>5        SxFPT  SCH  40 FEMALE ADAPTER   (435-050)</t>
  </si>
  <si>
    <t>A150135060</t>
  </si>
  <si>
    <t>435-060</t>
  </si>
  <si>
    <t>6        SxFPT  SCH  40 FEMALE ADAPTER   (435-060)</t>
  </si>
  <si>
    <t>A150135074</t>
  </si>
  <si>
    <t>435-074</t>
  </si>
  <si>
    <t>1/2x3/4   FPTxS  SCH 40 FEMALE ADAPTER   (435-074)</t>
  </si>
  <si>
    <t>A150135101</t>
  </si>
  <si>
    <t>435-101</t>
  </si>
  <si>
    <t>3/4x1/2   FPTxS  SCH 40 FEMALE ADAPTER   (435-101)</t>
  </si>
  <si>
    <t>A150135102</t>
  </si>
  <si>
    <t>435-102</t>
  </si>
  <si>
    <t>3/4x1      FPTxS  SCH 40 FEMALE ADAPTER   (435-102)</t>
  </si>
  <si>
    <t>A150135131</t>
  </si>
  <si>
    <t>435-131</t>
  </si>
  <si>
    <t>1x3/4      FPTxS  SCH 40 FEMALE ADAPTER   (435-131)</t>
  </si>
  <si>
    <t>A150135211</t>
  </si>
  <si>
    <t>435-211</t>
  </si>
  <si>
    <t>1x11/2   FPTxS  SCH 40 FEMALE ADAPTER   (435-211)</t>
  </si>
  <si>
    <t>A150136005</t>
  </si>
  <si>
    <t>436-005</t>
  </si>
  <si>
    <t>1/2     SxMPT  SCH 40 MALE ADAPTER   (436-005)</t>
  </si>
  <si>
    <t>A150136007</t>
  </si>
  <si>
    <t>436-007</t>
  </si>
  <si>
    <t>3/4     SxMPT  SCH 40 MALE ADAPTER   (436-007)</t>
  </si>
  <si>
    <t>A150136010</t>
  </si>
  <si>
    <t>436-010</t>
  </si>
  <si>
    <t>1        SxMPT  SCH 40 MALE ADAPTER   (436-010)</t>
  </si>
  <si>
    <t>A150136012</t>
  </si>
  <si>
    <t>436-012</t>
  </si>
  <si>
    <t>11/4   SxMPT  SCH 40 MALE ADAPTER   (436-012)</t>
  </si>
  <si>
    <t>A150136015</t>
  </si>
  <si>
    <t>436-015</t>
  </si>
  <si>
    <t>11/2   SxMPT  SCH 40 MALE ADAPTER   (436-015)</t>
  </si>
  <si>
    <t>A150136020</t>
  </si>
  <si>
    <t>436-020</t>
  </si>
  <si>
    <t>2        SxMPT  SCH 40 MALE ADAPTER   (436-020)</t>
  </si>
  <si>
    <t>A150136025</t>
  </si>
  <si>
    <t>436-025</t>
  </si>
  <si>
    <t>21/2   SxMPT  SCH 40 MALE ADAPTER   (436-025)</t>
  </si>
  <si>
    <t>A150136030</t>
  </si>
  <si>
    <t>436-030</t>
  </si>
  <si>
    <t>3        SxMPT  SCH 40 MALE ADAPTER   (436-030)</t>
  </si>
  <si>
    <t>A150136040</t>
  </si>
  <si>
    <t>436-040</t>
  </si>
  <si>
    <t>4        SxMPT  SCH 40 MALE ADAPTER   (436-040)</t>
  </si>
  <si>
    <t>A150136050</t>
  </si>
  <si>
    <t>436-050</t>
  </si>
  <si>
    <t>5        SxMPT  SCH 40 MALE ADAPTER   (436-050)</t>
  </si>
  <si>
    <t>A150136060</t>
  </si>
  <si>
    <t>436-060</t>
  </si>
  <si>
    <t>6        SxMPT  SCH 40 MALE ADAPTER   (436-060)</t>
  </si>
  <si>
    <t>A150136074</t>
  </si>
  <si>
    <t>436-074</t>
  </si>
  <si>
    <t>1/2x3/4   MPTxS  SCH 40 MALE ADAPTER   (436-074)</t>
  </si>
  <si>
    <t>A150136080</t>
  </si>
  <si>
    <t>436-080</t>
  </si>
  <si>
    <t>8        SxMPT  SCH 40 MALE ADAPTER   (436-080)</t>
  </si>
  <si>
    <t>A150136101</t>
  </si>
  <si>
    <t>436-101</t>
  </si>
  <si>
    <t>3/4x1/2  MPTxS  SCH 40 MALE ADAPTER   (436-101)</t>
  </si>
  <si>
    <t>A150136102</t>
  </si>
  <si>
    <t>436-102</t>
  </si>
  <si>
    <t>3/4x1     MPTxS  SCH 40 MALE ADAPTER   (436-102)</t>
  </si>
  <si>
    <t>A150136131</t>
  </si>
  <si>
    <t>436-131</t>
  </si>
  <si>
    <t>1x3/4     MPTxS  SCH 40 MALE ADAPTER   (436-131)</t>
  </si>
  <si>
    <t>A150136132</t>
  </si>
  <si>
    <t>436-132</t>
  </si>
  <si>
    <t>1x11/4   MPTxS  SCH 40 MALE ADAPTER   (436-132)</t>
  </si>
  <si>
    <t>A150136133</t>
  </si>
  <si>
    <t>436-133</t>
  </si>
  <si>
    <t>1x11/2   MPTxS  SCH 40 MALE ADAPTER   (436-133)</t>
  </si>
  <si>
    <t>A150136168</t>
  </si>
  <si>
    <t>436-168</t>
  </si>
  <si>
    <t>11/4x1   MPTxS  SCH 40 MALE ADAPTER   (436-168)</t>
  </si>
  <si>
    <t>A150136169</t>
  </si>
  <si>
    <t>436-169</t>
  </si>
  <si>
    <t>11/4x11/2   MPTxS  SCH 40 MALE ADAPTER  (436-169)</t>
  </si>
  <si>
    <t>A150136212</t>
  </si>
  <si>
    <t>436-212</t>
  </si>
  <si>
    <t>11/2x11/4   MPTxS  SCH 40 MALE ADAPTER  (436-212)</t>
  </si>
  <si>
    <t>A150136213</t>
  </si>
  <si>
    <t>436-213</t>
  </si>
  <si>
    <t>11/2x2   MPTxS  SCH 40 MALE ADAPTER   (436-213)</t>
  </si>
  <si>
    <t>A150136251</t>
  </si>
  <si>
    <t>436-251</t>
  </si>
  <si>
    <t>2x11/2   MPTxS  SCH 40 MALE ADAPTER   (436-251)</t>
  </si>
  <si>
    <t>A150136252</t>
  </si>
  <si>
    <t>436-252</t>
  </si>
  <si>
    <t>2x21/2   MPTxS  SCH 40 MALE ADAPTER   (436-252)</t>
  </si>
  <si>
    <t>A150136253</t>
  </si>
  <si>
    <t>436-253</t>
  </si>
  <si>
    <t>2x3        MPTxS  SCH 40 MALE ADAPTER   (436-253)</t>
  </si>
  <si>
    <t>A150136293</t>
  </si>
  <si>
    <t>436-293</t>
  </si>
  <si>
    <t>21/2x3   MPTxS  SCH 40 MALE ADAPTER   (436-293)</t>
  </si>
  <si>
    <t>A150137073</t>
  </si>
  <si>
    <t>437-073</t>
  </si>
  <si>
    <t>1/2x3/8   SPxS  SCH 40 RED BUSH   (437-073)</t>
  </si>
  <si>
    <t>A150137101</t>
  </si>
  <si>
    <t>437-101</t>
  </si>
  <si>
    <t>3/4x1/2   SPxS  SCH 40 RED BUSH   (437-101)</t>
  </si>
  <si>
    <t>A150137130</t>
  </si>
  <si>
    <t>437-130</t>
  </si>
  <si>
    <t>1x1/2      SPxS  SCH 40 RED BUSH   (437-130)</t>
  </si>
  <si>
    <t>A150137131</t>
  </si>
  <si>
    <t>437-131</t>
  </si>
  <si>
    <t>1x3/4      SPxS  SCH 40 RED BUSH   (437-131)</t>
  </si>
  <si>
    <t>A150137166</t>
  </si>
  <si>
    <t>437-166</t>
  </si>
  <si>
    <t>11/4x1/2   SPxS  SCH 40 RED BUSH   (437-166)</t>
  </si>
  <si>
    <t>A150137167</t>
  </si>
  <si>
    <t>437-167</t>
  </si>
  <si>
    <t>11/4x3/4   SPxS  SCH 40 RED BUSH   (437-167)</t>
  </si>
  <si>
    <t>A150137168</t>
  </si>
  <si>
    <t>437-168</t>
  </si>
  <si>
    <t>11/4x1      SPxS  SCH 40 RED BUSH   (437-168)</t>
  </si>
  <si>
    <t>A150137209</t>
  </si>
  <si>
    <t>437-209</t>
  </si>
  <si>
    <t>11/2x1/2   SPxS  SCH 40 RED BUSH   (437-209)</t>
  </si>
  <si>
    <t>A150137210</t>
  </si>
  <si>
    <t>437-210</t>
  </si>
  <si>
    <t>11/2x3/4   SPxS  SCH 40 RED BUSH   (437-210)</t>
  </si>
  <si>
    <t>A150137211</t>
  </si>
  <si>
    <t>437-211</t>
  </si>
  <si>
    <t>11/2x1      SPxS  SCH 40 RED BUSH   (437-211)</t>
  </si>
  <si>
    <t>A150137212</t>
  </si>
  <si>
    <t>437-212</t>
  </si>
  <si>
    <t>11/2x11/4   SPxS  SCH 40 RED BUSH  (437-212)</t>
  </si>
  <si>
    <t>A150137247</t>
  </si>
  <si>
    <t>437-247</t>
  </si>
  <si>
    <t>2x1/2        SPxS  SCH 40 RED BUSH  (437-247)</t>
  </si>
  <si>
    <t>A150137248</t>
  </si>
  <si>
    <t>437-248</t>
  </si>
  <si>
    <t>2x3/4        SPxS  SCH 40 RED BUSH   (437-248)</t>
  </si>
  <si>
    <t>A150137249</t>
  </si>
  <si>
    <t>437-249</t>
  </si>
  <si>
    <t>2x1           SPxS  SCH 40 RED BUSH   (437-249)</t>
  </si>
  <si>
    <t>A150137250</t>
  </si>
  <si>
    <t>437-250</t>
  </si>
  <si>
    <t>2x11/4      SPxS  SCH 40 RED BUSH   (437-250)</t>
  </si>
  <si>
    <t>A150137251</t>
  </si>
  <si>
    <t>437-251</t>
  </si>
  <si>
    <t>2x11/2      SPxS  SCH 40 RED BUSH   (437-251)</t>
  </si>
  <si>
    <t>A150137287</t>
  </si>
  <si>
    <t>437-287</t>
  </si>
  <si>
    <t>21/2x1/2   SPxS  SCH 40 RED BUSH   (437-287)</t>
  </si>
  <si>
    <t>A150137288</t>
  </si>
  <si>
    <t>437-288</t>
  </si>
  <si>
    <t>21/2x3/4   SPxS  SCH 40 RED BUSH   (437-288)</t>
  </si>
  <si>
    <t>A150137289</t>
  </si>
  <si>
    <t>437-289</t>
  </si>
  <si>
    <t>21/2x1      SPxS  SCH 40 RED BUSH   (437-289)</t>
  </si>
  <si>
    <t>A150137290</t>
  </si>
  <si>
    <t>437-290</t>
  </si>
  <si>
    <t>21/2x11/4   SPxS  SCH 40 RED BUSH   (437-290)</t>
  </si>
  <si>
    <t>A150137291</t>
  </si>
  <si>
    <t>437-291</t>
  </si>
  <si>
    <t>21/2x11/2   SPxS  SCH 40 RED BUSH   (437-291)</t>
  </si>
  <si>
    <t>A150137292</t>
  </si>
  <si>
    <t>437-292</t>
  </si>
  <si>
    <t>21/2x2      SPxS  SCH 40 RED BUSH   (437-292)</t>
  </si>
  <si>
    <t>A150137334</t>
  </si>
  <si>
    <t>437-334</t>
  </si>
  <si>
    <t>3x3/4        SPxS  SCH 40 RED BUSH   (437-334)</t>
  </si>
  <si>
    <t>A150137335</t>
  </si>
  <si>
    <t>437-335</t>
  </si>
  <si>
    <t>3 x 1          SPxS  SCH 40 RED BUSH   (437-335)</t>
  </si>
  <si>
    <t>A150137336</t>
  </si>
  <si>
    <t>437-336</t>
  </si>
  <si>
    <t>3 x 11/4    SPxS  SCH 40 RED BUSH   (437-336)</t>
  </si>
  <si>
    <t>A150137337</t>
  </si>
  <si>
    <t>437-337</t>
  </si>
  <si>
    <t>3x11/2      SPxS  SCH 40 RED BUSH   (437-337)</t>
  </si>
  <si>
    <t>A150137338</t>
  </si>
  <si>
    <t>437-338</t>
  </si>
  <si>
    <t>3x2         SPxS  SCH 40 RED BUSH   (437-338)</t>
  </si>
  <si>
    <t>A150137339</t>
  </si>
  <si>
    <t>437-339</t>
  </si>
  <si>
    <t>3x21/2   SPxS  SCH 40 RED BUSH   (437-339)</t>
  </si>
  <si>
    <t>A150137420</t>
  </si>
  <si>
    <t>437-420</t>
  </si>
  <si>
    <t>4x2         SPxS  SCH 40 RED BUSH   (437-420)</t>
  </si>
  <si>
    <t>A150137421</t>
  </si>
  <si>
    <t>437-421</t>
  </si>
  <si>
    <t>4x21/2   SPxS  SCH 40 RED BUSH   (437-421)</t>
  </si>
  <si>
    <t>A150137422</t>
  </si>
  <si>
    <t>437-422</t>
  </si>
  <si>
    <t>4x3        SPxS  SCH 40 RED BUSH   (437-422)</t>
  </si>
  <si>
    <t>A150137532</t>
  </si>
  <si>
    <t>437-532</t>
  </si>
  <si>
    <t>6x4   SPxS  SCH 40 RED BUSH   (437-532)</t>
  </si>
  <si>
    <t>A150137534</t>
  </si>
  <si>
    <t>437-534</t>
  </si>
  <si>
    <t>6x5   SPxS  SCH 40 RED BUSH   (437-534)</t>
  </si>
  <si>
    <t>A150138071</t>
  </si>
  <si>
    <t>438-071</t>
  </si>
  <si>
    <t>1/2x1/8   SPxFPT  SCH 40 RED BUSH   (438-071)</t>
  </si>
  <si>
    <t>A150138072</t>
  </si>
  <si>
    <t>438-072</t>
  </si>
  <si>
    <t>1/2x1/4   SPxFPT  SCH 40 RED BUSH   (438-072)</t>
  </si>
  <si>
    <t>A150138073</t>
  </si>
  <si>
    <t>438-073</t>
  </si>
  <si>
    <t>1/2x3/8   SPxFPT  SCH 40 RED BUSH   (438-073)</t>
  </si>
  <si>
    <t>A150138098</t>
  </si>
  <si>
    <t>438-098</t>
  </si>
  <si>
    <t>3/4x1/4   SPxFPT  SCH 40 RED BUSH   (438-098)</t>
  </si>
  <si>
    <t>A150138101</t>
  </si>
  <si>
    <t>438-101</t>
  </si>
  <si>
    <t>3/4x1/2   SPxFPT  SCH 40 RED BUSH   (438-101)</t>
  </si>
  <si>
    <t>A150138130</t>
  </si>
  <si>
    <t>438-130</t>
  </si>
  <si>
    <t>1x1/2      SPxFPT  SCH 40 RED BUSH   (438-130)</t>
  </si>
  <si>
    <t>A150138131</t>
  </si>
  <si>
    <t>438-131</t>
  </si>
  <si>
    <t>1x3/4      SPxFPT  SCH 40 RED BUSH   (438-131)</t>
  </si>
  <si>
    <t>A150138166</t>
  </si>
  <si>
    <t>438-166</t>
  </si>
  <si>
    <t>11/4x1/2   SPxFPT  SCH 40 RED BUSH   (438-166)</t>
  </si>
  <si>
    <t>A150138167</t>
  </si>
  <si>
    <t>438-167</t>
  </si>
  <si>
    <t>11/4x3/4   SPxFPT  SCH 40 RED BUSH   (438-167)</t>
  </si>
  <si>
    <t>A150138168</t>
  </si>
  <si>
    <t>438-168</t>
  </si>
  <si>
    <t>11/4x1      SPxFPT  SCH 40 RED BUSH   (438-168)</t>
  </si>
  <si>
    <t>A150138209</t>
  </si>
  <si>
    <t>438-209</t>
  </si>
  <si>
    <t>11/2x1/2   SPxFPT  SCH 40 RED BUSH   (438-209)</t>
  </si>
  <si>
    <t>A150138210</t>
  </si>
  <si>
    <t>438-210</t>
  </si>
  <si>
    <t>11/2x3/4   SPxFPT  SCH 40 RED BUSH   (438-210)</t>
  </si>
  <si>
    <t>A150138211</t>
  </si>
  <si>
    <t>438-211</t>
  </si>
  <si>
    <t>11/2x1      SPxFPT  SCH 40 RED BUSH   (438-211)</t>
  </si>
  <si>
    <t>A150138212</t>
  </si>
  <si>
    <t>438-212</t>
  </si>
  <si>
    <t>11/2x11/4 SPxFPT  SCH 40 RED BUSH   (438-212)</t>
  </si>
  <si>
    <t>A150138247</t>
  </si>
  <si>
    <t>438-247</t>
  </si>
  <si>
    <t>2x1/2   SPxFPT  SCH 40 RED BUSH   (438-247)</t>
  </si>
  <si>
    <t>A150138248</t>
  </si>
  <si>
    <t>438-248</t>
  </si>
  <si>
    <t>2x3/4   SPxFPT  SCH 40 RED BUSH   (438-248)</t>
  </si>
  <si>
    <t>A150138249</t>
  </si>
  <si>
    <t>438-249</t>
  </si>
  <si>
    <t>2x1      SPxFPT  SCH 40 RED BUSH   (438-249)</t>
  </si>
  <si>
    <t>A150138250</t>
  </si>
  <si>
    <t>438-250</t>
  </si>
  <si>
    <t>2x11/4   SPxFPT  SCH 40 RED BUSH   (438-250)</t>
  </si>
  <si>
    <t>A150138251</t>
  </si>
  <si>
    <t>438-251</t>
  </si>
  <si>
    <t>2x11/2   SPxFPT  SCH 40 RED BUSH   (438-251)</t>
  </si>
  <si>
    <t>A150138288</t>
  </si>
  <si>
    <t>438-288</t>
  </si>
  <si>
    <t>21/2x3/4   SPxFPT  SCH 40 RED BUSH   (438-288)</t>
  </si>
  <si>
    <t>A150138289</t>
  </si>
  <si>
    <t>438-289</t>
  </si>
  <si>
    <t>21/2x1      SPxFPT  SCH 40 RED BUSH   (438-289)</t>
  </si>
  <si>
    <t>A150138290</t>
  </si>
  <si>
    <t>438-290</t>
  </si>
  <si>
    <t>21/2x11/4   SPxFPT  SCH 40 RED BUSH   (438-290)</t>
  </si>
  <si>
    <t>A150138291</t>
  </si>
  <si>
    <t>438-291</t>
  </si>
  <si>
    <t>21/2x11/2   SPxFPT  SCH 40 RED BUSH   (438-291)</t>
  </si>
  <si>
    <t>A150138292</t>
  </si>
  <si>
    <t>438-292</t>
  </si>
  <si>
    <t>21/2x2   SPxFPT  SCH 40 RED BUSH   (438-292)</t>
  </si>
  <si>
    <t>A150138335</t>
  </si>
  <si>
    <t>438-335</t>
  </si>
  <si>
    <t>3x1         SPxFPT  SCH 40 RED BUSH   (438-335)</t>
  </si>
  <si>
    <t>A150138336</t>
  </si>
  <si>
    <t>438-336</t>
  </si>
  <si>
    <t>3x11/4   SPxFPT  SCH 40 RED BUSH   (438-336)</t>
  </si>
  <si>
    <t>A150138337</t>
  </si>
  <si>
    <t>438-337</t>
  </si>
  <si>
    <t>3x11/2   SPxFPT  SCH 40 RED BUSH   (438-337)</t>
  </si>
  <si>
    <t>A150138338</t>
  </si>
  <si>
    <t>438-338</t>
  </si>
  <si>
    <t>3x2        SPxFPT  SCH 40 RED BUSH   (438-338)</t>
  </si>
  <si>
    <t>A150138339</t>
  </si>
  <si>
    <t>438-339</t>
  </si>
  <si>
    <t>3x21/2   SPxFPT  SCH 40 RED BUSH   (438-339)</t>
  </si>
  <si>
    <t>A150138420</t>
  </si>
  <si>
    <t>438-420</t>
  </si>
  <si>
    <t>4x2        SPxFPT  SCH 40 RED BUSH   (438-420)</t>
  </si>
  <si>
    <t>A150138421</t>
  </si>
  <si>
    <t>438-421</t>
  </si>
  <si>
    <t>4x21/2   SPxFPT  SCH 40 RED BUSH   (438-421)</t>
  </si>
  <si>
    <t>A150138422</t>
  </si>
  <si>
    <t>438-422</t>
  </si>
  <si>
    <t>4x3   SPxFPT  SCH 40 RED BUSH   (438-422)</t>
  </si>
  <si>
    <t>A150138532</t>
  </si>
  <si>
    <t>438-532</t>
  </si>
  <si>
    <t>6x4   SPxFPT  SCH 40 RED BUSH   (438-532)</t>
  </si>
  <si>
    <t>A150139005</t>
  </si>
  <si>
    <t>439-005</t>
  </si>
  <si>
    <t>1/2x1/2   MPTxFPT  SCH 40 RED BUSH   (439-005)</t>
  </si>
  <si>
    <t>A150139052</t>
  </si>
  <si>
    <t>439-052</t>
  </si>
  <si>
    <t>3/8x1/4   MPTxFPT  SCH 40 RED BUSH   (439-052)</t>
  </si>
  <si>
    <t>A150139072</t>
  </si>
  <si>
    <t>439-072</t>
  </si>
  <si>
    <t>1/2x1/4   MPTxFPT  SCH 40 RED BUSH   (439-072)</t>
  </si>
  <si>
    <t>A150139073</t>
  </si>
  <si>
    <t>439-073</t>
  </si>
  <si>
    <t>1/2x3/8   MPTxFPT  SCH 40 RED BUSH   (439-073)</t>
  </si>
  <si>
    <t>A150139098</t>
  </si>
  <si>
    <t>439-098</t>
  </si>
  <si>
    <t>3/4x1/4   MPTxFPT  SCH 40 RED BUSH   (439-098)</t>
  </si>
  <si>
    <t>A150139099</t>
  </si>
  <si>
    <t>439-099</t>
  </si>
  <si>
    <t>3/4x3/8   MPTxFPT  SCH 40 RED BUSH   (439-099)</t>
  </si>
  <si>
    <t>A150139101</t>
  </si>
  <si>
    <t>439-101</t>
  </si>
  <si>
    <t>3/4x1/2   MPTxFPT  SCH 40 RED BUSH   (439-101)</t>
  </si>
  <si>
    <t>A150139130</t>
  </si>
  <si>
    <t>439-130</t>
  </si>
  <si>
    <t>1x1/2      MPTxFPT  SCH 40 RED BUSH   (439-130)</t>
  </si>
  <si>
    <t>A150139131</t>
  </si>
  <si>
    <t>439-131</t>
  </si>
  <si>
    <t>1x3/4      MPTxFPT  SCH 40 RED BUSH   (439-131)</t>
  </si>
  <si>
    <t>A150139166</t>
  </si>
  <si>
    <t>439-166</t>
  </si>
  <si>
    <t>11/4x1/2   MPTxFPT  SCH 40 RED BUSH   (439-166)</t>
  </si>
  <si>
    <t>A150139167</t>
  </si>
  <si>
    <t>439-167</t>
  </si>
  <si>
    <t>11/4x3/4   MPTxFPT  SCH 40 RED BUSH   (439-167)</t>
  </si>
  <si>
    <t>A150139168</t>
  </si>
  <si>
    <t>439-168</t>
  </si>
  <si>
    <t>11/4x1   MPTxFPT  SCH 40 RED BUSH   (439-168)</t>
  </si>
  <si>
    <t>A150139198</t>
  </si>
  <si>
    <t>439-198</t>
  </si>
  <si>
    <t>11/2x2   MPTxFPT  SCH 40 RED BUSH   (439-198)</t>
  </si>
  <si>
    <t>A150139209</t>
  </si>
  <si>
    <t>439-209</t>
  </si>
  <si>
    <t>11/2x1/2   MPTxFPT  SCH 40 RED BUSH   (439-209)</t>
  </si>
  <si>
    <t>A150139210</t>
  </si>
  <si>
    <t>439-210</t>
  </si>
  <si>
    <t>11/2x3/4   MPTxFPT  SCH 40 RED BUSH   (439-210)</t>
  </si>
  <si>
    <t>A150139211</t>
  </si>
  <si>
    <t>439-211</t>
  </si>
  <si>
    <t>11/2x1       MPTxFPT  SCH 40 RED BUSH   (439-211)</t>
  </si>
  <si>
    <t>A150139212</t>
  </si>
  <si>
    <t>439-212</t>
  </si>
  <si>
    <t>11/2x11/4  MPTxFPT  SCH 40 RED BUSH   (439-212)</t>
  </si>
  <si>
    <t>A150139249</t>
  </si>
  <si>
    <t>439-249</t>
  </si>
  <si>
    <t>2x1         MPTxFPT  SCH 40 RED BUSH   (439-249)</t>
  </si>
  <si>
    <t>A150139250</t>
  </si>
  <si>
    <t>439-250</t>
  </si>
  <si>
    <t>2x11/4   MPTxFPT  SCH 40 RED BUSH   (439-250)</t>
  </si>
  <si>
    <t>A150139251</t>
  </si>
  <si>
    <t>439-251</t>
  </si>
  <si>
    <t>2x11/2   MPTxFPT  SCH 40 RED BUSH   (439-251)</t>
  </si>
  <si>
    <t>A150139292</t>
  </si>
  <si>
    <t>439-292</t>
  </si>
  <si>
    <t>21/2x2   MPTxFPT  SCH 40 RED BUSH   (439-292)</t>
  </si>
  <si>
    <t>A150139338</t>
  </si>
  <si>
    <t>439-338</t>
  </si>
  <si>
    <t>3x2        MPTxFPT  SCH 40 RED BUSH   (439-338)</t>
  </si>
  <si>
    <t>A150147005</t>
  </si>
  <si>
    <t>447-005</t>
  </si>
  <si>
    <t>1/2     SLIP  SCH 40 CAP    (447-005)</t>
  </si>
  <si>
    <t>A150147007</t>
  </si>
  <si>
    <t>447-007</t>
  </si>
  <si>
    <t>3/4     SLIP  SCH 40 CAP   (447-007)</t>
  </si>
  <si>
    <t>A150147010</t>
  </si>
  <si>
    <t>447-010</t>
  </si>
  <si>
    <t>1        SLIP  SCH 40 CAP   (447-010)</t>
  </si>
  <si>
    <t>A150147012</t>
  </si>
  <si>
    <t>447-012</t>
  </si>
  <si>
    <t>11/4   SLIP  SCH 40 CAP   (447-012)</t>
  </si>
  <si>
    <t>A150147015</t>
  </si>
  <si>
    <t>447-015</t>
  </si>
  <si>
    <t>11/2   SLIP  SCH 40 CAP   (447-015)</t>
  </si>
  <si>
    <t>A150147020</t>
  </si>
  <si>
    <t>447-020</t>
  </si>
  <si>
    <t>2        SLIP  SCH 40 CAP   (447-020)</t>
  </si>
  <si>
    <t>A150147025</t>
  </si>
  <si>
    <t>447-025</t>
  </si>
  <si>
    <t>21/2   SLIP  SCH 40 CAP   (447-025)</t>
  </si>
  <si>
    <t>A150147030</t>
  </si>
  <si>
    <t>447-030</t>
  </si>
  <si>
    <t>3   SLIP  SCH 40 CAP   (447-030)</t>
  </si>
  <si>
    <t>A150147040</t>
  </si>
  <si>
    <t>447-040</t>
  </si>
  <si>
    <t>4   SLIP  SCH 40 CAP   (447-040)</t>
  </si>
  <si>
    <t>A150147050</t>
  </si>
  <si>
    <t>447-050</t>
  </si>
  <si>
    <t>5   SLIP  SCH 40 CAP   (447-050)</t>
  </si>
  <si>
    <t>A150147060</t>
  </si>
  <si>
    <t>447-060</t>
  </si>
  <si>
    <t>6   SLIP  SCH 40 CAP   (447-060)</t>
  </si>
  <si>
    <t>A150147080</t>
  </si>
  <si>
    <t>447-080</t>
  </si>
  <si>
    <t>8   SLIP  SCH 40 CAP   (447-080)</t>
  </si>
  <si>
    <t>A150148005</t>
  </si>
  <si>
    <t>448-005</t>
  </si>
  <si>
    <t>1/2     FPT  SCH 40 CAP   (448-005)</t>
  </si>
  <si>
    <t>A150148007</t>
  </si>
  <si>
    <t>448-007</t>
  </si>
  <si>
    <t>3/4     FPT  SCH 40 CAP   (448-007)</t>
  </si>
  <si>
    <t>A150148010</t>
  </si>
  <si>
    <t>448-010</t>
  </si>
  <si>
    <t>1         FPT  SCH 40 CAP   (448-010)</t>
  </si>
  <si>
    <t>A150148012</t>
  </si>
  <si>
    <t>448-012</t>
  </si>
  <si>
    <t>11/4   FPT  SCH 40 CAP   (448-012)</t>
  </si>
  <si>
    <t>A150148015</t>
  </si>
  <si>
    <t>448-015</t>
  </si>
  <si>
    <t>11/2   FPT  SCH 40 CAP   (448-015)</t>
  </si>
  <si>
    <t>A150148020</t>
  </si>
  <si>
    <t>448-020</t>
  </si>
  <si>
    <t>2         FPT  SCH 40 CAP   (448-020)</t>
  </si>
  <si>
    <t>A150148025</t>
  </si>
  <si>
    <t>448-025</t>
  </si>
  <si>
    <t>21/2   FPT  SCH 40 CAP   (448-025)</t>
  </si>
  <si>
    <t>A150148030</t>
  </si>
  <si>
    <t>448-030</t>
  </si>
  <si>
    <t>3        FPT  SCH 40 CAP   (448-030)</t>
  </si>
  <si>
    <t>A150148040</t>
  </si>
  <si>
    <t>448-040</t>
  </si>
  <si>
    <t>4        FPT  SCH 40 CAP   (448-040)</t>
  </si>
  <si>
    <t>A150149005</t>
  </si>
  <si>
    <t>449-005</t>
  </si>
  <si>
    <t>1/2     SP SCH 40 PLUG   (449-005)</t>
  </si>
  <si>
    <t>A150149007</t>
  </si>
  <si>
    <t>449-007</t>
  </si>
  <si>
    <t>3/4     SP SCH 40 PLUG   (449-007)</t>
  </si>
  <si>
    <t>A150149010</t>
  </si>
  <si>
    <t>449-010</t>
  </si>
  <si>
    <t>1         SP SCH 40 PLUG   (449-010)</t>
  </si>
  <si>
    <t>A150149012</t>
  </si>
  <si>
    <t>449-012</t>
  </si>
  <si>
    <t>11/4   SP SCH 40 PLUG   (449-012)</t>
  </si>
  <si>
    <t>A150149015</t>
  </si>
  <si>
    <t>449-015</t>
  </si>
  <si>
    <t>11/2   SP SCH 40 PLUG   (449-015)</t>
  </si>
  <si>
    <t>A150149020</t>
  </si>
  <si>
    <t>449-020</t>
  </si>
  <si>
    <t>2        SP SCH 40 PLUG   (449-020)</t>
  </si>
  <si>
    <t>A150149025</t>
  </si>
  <si>
    <t>449-025</t>
  </si>
  <si>
    <t>21/2   SP SCH 40 PLUG   (449-025)</t>
  </si>
  <si>
    <t>A150149030</t>
  </si>
  <si>
    <t>449-030</t>
  </si>
  <si>
    <t>3         SP SCH 40 PLUG   (449-030)</t>
  </si>
  <si>
    <t>A150149040</t>
  </si>
  <si>
    <t>449-040</t>
  </si>
  <si>
    <t>4         SP SCH 40 PLUG   (449-040)</t>
  </si>
  <si>
    <t>A150150005</t>
  </si>
  <si>
    <t>450-005</t>
  </si>
  <si>
    <t>1/2      MPT SCH 40 PLUG   (450-005)</t>
  </si>
  <si>
    <t>A150150007</t>
  </si>
  <si>
    <t>450-007</t>
  </si>
  <si>
    <t>3/4      MPT SCH 40 PLUG   (450-007)</t>
  </si>
  <si>
    <t>A150150010</t>
  </si>
  <si>
    <t>450-010</t>
  </si>
  <si>
    <t>1         MPT SCH 40 PLUG   (450-010)</t>
  </si>
  <si>
    <t>A150150012</t>
  </si>
  <si>
    <t>450-012</t>
  </si>
  <si>
    <t>11/4   MPT SCH 40 PLUG   (450-012)</t>
  </si>
  <si>
    <t>A150150015</t>
  </si>
  <si>
    <t>450-015</t>
  </si>
  <si>
    <t>11/2   MPT SCH 40 PLUG   (450-015)</t>
  </si>
  <si>
    <t>A150150020</t>
  </si>
  <si>
    <t>450-020</t>
  </si>
  <si>
    <t>2        MPT SCH 40 PLUG   (450-020)</t>
  </si>
  <si>
    <t>A150150025</t>
  </si>
  <si>
    <t>450-025</t>
  </si>
  <si>
    <t>21/2   MPT SCH 40 PLUG   (450-025)</t>
  </si>
  <si>
    <t>A150150030</t>
  </si>
  <si>
    <t>450-030</t>
  </si>
  <si>
    <t>3        MPT SCH 40 PLUG   (450-030)</t>
  </si>
  <si>
    <t>A150150040</t>
  </si>
  <si>
    <t>450-040</t>
  </si>
  <si>
    <t>4        MPT SCH 40 PLUG   (450-040)</t>
  </si>
  <si>
    <t>A150157005</t>
  </si>
  <si>
    <t>457-005</t>
  </si>
  <si>
    <t>1/2     SxS  SCH 40 UNION WHITE     (457-005)</t>
  </si>
  <si>
    <t>A150157007</t>
  </si>
  <si>
    <t>457-007</t>
  </si>
  <si>
    <t>3/4     SxS  SCH 40 UNION WHITE     (457-007)</t>
  </si>
  <si>
    <t>A150157010</t>
  </si>
  <si>
    <t>457-010</t>
  </si>
  <si>
    <t>1        SxS  SCH 40 UNION WHITE     (457-010)</t>
  </si>
  <si>
    <t>A150157012</t>
  </si>
  <si>
    <t>457-012</t>
  </si>
  <si>
    <t>11/4   SxS  SCH 40 UNION WHITE     (457-012)</t>
  </si>
  <si>
    <t>A150157015</t>
  </si>
  <si>
    <t>457-015</t>
  </si>
  <si>
    <t>11/2   SxS  SCH 40 UNION WHITE     (457-015)</t>
  </si>
  <si>
    <t>A150157020</t>
  </si>
  <si>
    <t>457-020</t>
  </si>
  <si>
    <t>2        SxS  SCH 40 UNION WHITE     (457-020)</t>
  </si>
  <si>
    <t>A150157025</t>
  </si>
  <si>
    <t>457-030</t>
  </si>
  <si>
    <t>3        SxS  SCH 40 UNION WHITE     (457-030)</t>
  </si>
  <si>
    <t>A150158005</t>
  </si>
  <si>
    <t>458-005</t>
  </si>
  <si>
    <t>1/2     TxT  SCH 40 UNION WHITE     (458-005)</t>
  </si>
  <si>
    <t>A150158007</t>
  </si>
  <si>
    <t>458-007</t>
  </si>
  <si>
    <t>3/4     TxT  SCH 40 UNION WHITE     (458-007)</t>
  </si>
  <si>
    <t>A150158010</t>
  </si>
  <si>
    <t>458-010</t>
  </si>
  <si>
    <t>1         TxT  SCH 40 UNION WHITE     (458-010)</t>
  </si>
  <si>
    <t>A150158012</t>
  </si>
  <si>
    <t>458-012</t>
  </si>
  <si>
    <t>11/4   TxT  SCH 40 UNION WHITE     (458-012)</t>
  </si>
  <si>
    <t>A150158015</t>
  </si>
  <si>
    <t>458-015</t>
  </si>
  <si>
    <t>11/2   TxT  SCH 40 UNION WHITE     (458-015)</t>
  </si>
  <si>
    <t>A150158020</t>
  </si>
  <si>
    <t>458-020</t>
  </si>
  <si>
    <t>2        TxT  SCH 40 UNION WHITE     (458-020)</t>
  </si>
  <si>
    <t>A150160007</t>
  </si>
  <si>
    <t>460-007</t>
  </si>
  <si>
    <t>3/4      INSERTxSPIGOT  SCH 40 ADAPT.   (460-007)</t>
  </si>
  <si>
    <t>A150160010</t>
  </si>
  <si>
    <t>460-010</t>
  </si>
  <si>
    <t>1          INSERTxSPIGOT  SCH 40 ADAPT.   (460-010)</t>
  </si>
  <si>
    <t>A150160015</t>
  </si>
  <si>
    <t>460-015</t>
  </si>
  <si>
    <t>1-1/2   INSERTxSPIGOT  SCH 40 ADAPT.   (460-015)</t>
  </si>
  <si>
    <t>A150165015</t>
  </si>
  <si>
    <t>465-015</t>
  </si>
  <si>
    <t>1 1/2   SxS  SCH 40 22-1/2 ELBOW   (465-015)</t>
  </si>
  <si>
    <t>A150165020</t>
  </si>
  <si>
    <t>465-020</t>
  </si>
  <si>
    <t>2         SxS  SCH 40 22-1/2 ELBOW   (465-020)</t>
  </si>
  <si>
    <t>A150174007</t>
  </si>
  <si>
    <t>474-007</t>
  </si>
  <si>
    <t>3/4     INSxSLIP  SCH 40 ADAPTER   (474-007)</t>
  </si>
  <si>
    <t>A150174010</t>
  </si>
  <si>
    <t>474-010</t>
  </si>
  <si>
    <t>1        INSxSLIP  SCH 40 ADAPTER   (474-010)</t>
  </si>
  <si>
    <t>A150174015</t>
  </si>
  <si>
    <t>474-015</t>
  </si>
  <si>
    <t>11/2   INSxSLIP  SCH 40 ADAPTER   (474-015)</t>
  </si>
  <si>
    <t>A150174020</t>
  </si>
  <si>
    <t>474-020</t>
  </si>
  <si>
    <t>2        INSxSLIP  SCH 40 ADAPTER   (474-020)</t>
  </si>
  <si>
    <t>A150175015</t>
  </si>
  <si>
    <t>475-015</t>
  </si>
  <si>
    <t>1 1/2   SxSxS  SCH 40 WYE  (475-015)</t>
  </si>
  <si>
    <t>A150175020</t>
  </si>
  <si>
    <t>475-020</t>
  </si>
  <si>
    <t>2         SxSxS  SCH 40 WYE  (475-020)</t>
  </si>
  <si>
    <t>A150175030</t>
  </si>
  <si>
    <t>475-030</t>
  </si>
  <si>
    <t>3         SxSxS  SCH 40 WYE  (475-030)</t>
  </si>
  <si>
    <t>A150175040</t>
  </si>
  <si>
    <t>475-040</t>
  </si>
  <si>
    <t>4         SxSxS  SCH 40 WYE  (475-040)</t>
  </si>
  <si>
    <t>A150178010</t>
  </si>
  <si>
    <t>478-010</t>
  </si>
  <si>
    <t>1        SPxFPT  SCH 40 FITTING ADAPTOR   (478-010)</t>
  </si>
  <si>
    <t>10025528132825</t>
  </si>
  <si>
    <t>A150178012</t>
  </si>
  <si>
    <t>478-012</t>
  </si>
  <si>
    <t>11/4   SPxFPT  SCH 40 FITTING ADAPTOR   (478-012)</t>
  </si>
  <si>
    <t>10025528132832</t>
  </si>
  <si>
    <t>A150178015</t>
  </si>
  <si>
    <t>478-015</t>
  </si>
  <si>
    <t>11/2   SPxFPT  SCH 40 FITTING ADAPTOR   (478-015)</t>
  </si>
  <si>
    <t>10025528132849</t>
  </si>
  <si>
    <t>A150178020</t>
  </si>
  <si>
    <t>478-020</t>
  </si>
  <si>
    <t>2        SPxFPT  SCH 40 FITTING ADAPTOR   (478-020)</t>
  </si>
  <si>
    <t>10025528788572</t>
  </si>
  <si>
    <t>A150182015</t>
  </si>
  <si>
    <t>482-015</t>
  </si>
  <si>
    <t>11/2   SxS  SCH 40 DEEP COUPLING   (482-015)</t>
  </si>
  <si>
    <t>A150182020</t>
  </si>
  <si>
    <t>482-020</t>
  </si>
  <si>
    <t>2         SxS  SCH 40 DEEP COUPLING   (482-020)</t>
  </si>
  <si>
    <t>A150182025</t>
  </si>
  <si>
    <t>482-025</t>
  </si>
  <si>
    <t>21/2   SxS  SCH 40 DEEP COUPLING   (482-025)</t>
  </si>
  <si>
    <t>A150182030</t>
  </si>
  <si>
    <t>482-030</t>
  </si>
  <si>
    <t>3         SxS  SCH 40 DEEP COUPLING   (482-030)</t>
  </si>
  <si>
    <t>A150182040</t>
  </si>
  <si>
    <t>482-040</t>
  </si>
  <si>
    <t>4         SxS  SCH 40 DEEP COUPLING   (482-040)</t>
  </si>
  <si>
    <t>A150201005</t>
  </si>
  <si>
    <t>801-005</t>
  </si>
  <si>
    <t>1/2     SxSxS  SCH 80 TEE   (801-005)</t>
  </si>
  <si>
    <t>10025528719286</t>
  </si>
  <si>
    <t>A150201007</t>
  </si>
  <si>
    <t>801-007</t>
  </si>
  <si>
    <t>3/4      SxSxS  SCH 80 TEE   (801-007)</t>
  </si>
  <si>
    <t>10025528719293</t>
  </si>
  <si>
    <t>A150201010</t>
  </si>
  <si>
    <t>801-010</t>
  </si>
  <si>
    <t>1         SxSxS  SCH 80 TEE   (801-010)</t>
  </si>
  <si>
    <t>10025528719309</t>
  </si>
  <si>
    <t>A150201012</t>
  </si>
  <si>
    <t>801-012</t>
  </si>
  <si>
    <t>11/4   SxSxS  SCH 80 TEE   (801-012)</t>
  </si>
  <si>
    <t>10025528719316</t>
  </si>
  <si>
    <t>A150201015</t>
  </si>
  <si>
    <t>801-015</t>
  </si>
  <si>
    <t>11/2   SxSxS  SCH 80 TEE   (801-015)</t>
  </si>
  <si>
    <t>10025528719323</t>
  </si>
  <si>
    <t>A150201020</t>
  </si>
  <si>
    <t>801-020</t>
  </si>
  <si>
    <t>2        SxSxS  SCH 80 TEE   (801-020)</t>
  </si>
  <si>
    <t>10025528719330</t>
  </si>
  <si>
    <t>A150201025</t>
  </si>
  <si>
    <t>801-025</t>
  </si>
  <si>
    <t>21/2   SxSxS  SCH 80 TEE   (801-025)</t>
  </si>
  <si>
    <t>10025528719347</t>
  </si>
  <si>
    <t>A150201030</t>
  </si>
  <si>
    <t>801-030</t>
  </si>
  <si>
    <t>3   SxSxS  SCH 80 TEE   (801-030)</t>
  </si>
  <si>
    <t>10025528719354</t>
  </si>
  <si>
    <t>A150201040</t>
  </si>
  <si>
    <t>801-040</t>
  </si>
  <si>
    <t>4   SxSxS  SCH 80 TEE   (801-040)</t>
  </si>
  <si>
    <t>10025528719361</t>
  </si>
  <si>
    <t>A150201060</t>
  </si>
  <si>
    <t>801-060</t>
  </si>
  <si>
    <t>6   SxSxS  SCH 80 TEE   (801-060)</t>
  </si>
  <si>
    <t>10025528719378</t>
  </si>
  <si>
    <t>A150201080</t>
  </si>
  <si>
    <t>801-080</t>
  </si>
  <si>
    <t>8   SxSxS  SCH 80 TEE   (801-080)</t>
  </si>
  <si>
    <t>10025528719385</t>
  </si>
  <si>
    <t>A150201101</t>
  </si>
  <si>
    <t>801-101</t>
  </si>
  <si>
    <t>3/4x3/4x1/2   SxSxS  SCH 80 REDUCING TEE   (801-101)</t>
  </si>
  <si>
    <t>10025528719392</t>
  </si>
  <si>
    <t>A150201210</t>
  </si>
  <si>
    <t>801-210</t>
  </si>
  <si>
    <t>11/2x11/2x3/4   SxSxS  SCH 80 REDUCING TEE   (801-210)</t>
  </si>
  <si>
    <t>10025528719439</t>
  </si>
  <si>
    <t>A150201211</t>
  </si>
  <si>
    <t>801-211</t>
  </si>
  <si>
    <t>11/2x11/2x1      SxSxS  SCH 80 REDUCING TEE   (801-211)</t>
  </si>
  <si>
    <t>10025528719446</t>
  </si>
  <si>
    <t>A150201212</t>
  </si>
  <si>
    <t>801-212</t>
  </si>
  <si>
    <t>11/2x11/4   SxSxS  SCH 80 REDUCING TEE   (801-212)</t>
  </si>
  <si>
    <t>10025528719453</t>
  </si>
  <si>
    <t>A150201247</t>
  </si>
  <si>
    <t>801-247</t>
  </si>
  <si>
    <t>2x2x1/2      SxSxS  SCH 80 REDUCING TEE   (801-247)</t>
  </si>
  <si>
    <t>10025528719460</t>
  </si>
  <si>
    <t>A150201248</t>
  </si>
  <si>
    <t>801-248</t>
  </si>
  <si>
    <t>2x2x3/4      SxSxS  SCH 80 REDUCING TEE   (801-248)</t>
  </si>
  <si>
    <t>10025528719477</t>
  </si>
  <si>
    <t>A150201249</t>
  </si>
  <si>
    <t>801-249</t>
  </si>
  <si>
    <t>2x2x1         SxSxS  SCH 80 REDUCING TEE   (801-249)</t>
  </si>
  <si>
    <t>10025528719484</t>
  </si>
  <si>
    <t>A150201250</t>
  </si>
  <si>
    <t>801-250</t>
  </si>
  <si>
    <t>2x2x11/4   SxSxS  SCH 80 REDUCING TEE   (801-250)</t>
  </si>
  <si>
    <t>10025528719491</t>
  </si>
  <si>
    <t>A150201251</t>
  </si>
  <si>
    <t>801-251</t>
  </si>
  <si>
    <t>2x2x11/2   SxSxS  SCH 80 REDUCING TEE   (801-251)</t>
  </si>
  <si>
    <t>10025528719507</t>
  </si>
  <si>
    <t>A150201290</t>
  </si>
  <si>
    <t>801-290</t>
  </si>
  <si>
    <t>21/2x21/2x11/4   SxSxS  SCH 80 REDUCING TEE   (801-290)</t>
  </si>
  <si>
    <t>10025528719514</t>
  </si>
  <si>
    <t>A150201291</t>
  </si>
  <si>
    <t>801-291</t>
  </si>
  <si>
    <t>21/2x21/2x11/2   SxSxS  SCH 80 REDUCING TEE   (801-291)</t>
  </si>
  <si>
    <t>10025528719521</t>
  </si>
  <si>
    <t>A150201292</t>
  </si>
  <si>
    <t>801-292</t>
  </si>
  <si>
    <t>21/2x21/2x2        SxSxS  SCH 80 REDUCING TEE   (801-292)</t>
  </si>
  <si>
    <t>10025528719538</t>
  </si>
  <si>
    <t>A150201337</t>
  </si>
  <si>
    <t>801-337</t>
  </si>
  <si>
    <t>3x3x11/2             SxSxS  SCH 80 REDUCING TEE   (801-337)</t>
  </si>
  <si>
    <t>10025528719545</t>
  </si>
  <si>
    <t>A150201338</t>
  </si>
  <si>
    <t>801-338</t>
  </si>
  <si>
    <t>3x3x2   SxSxS  SCH 80 REDUCING TEE   (801-338)</t>
  </si>
  <si>
    <t>10025528719552</t>
  </si>
  <si>
    <t>A150201420</t>
  </si>
  <si>
    <t>801-420</t>
  </si>
  <si>
    <t>4x4x2   SxSxS  SCH 80 REDUCING TEE   (801-420)</t>
  </si>
  <si>
    <t>10025528719569</t>
  </si>
  <si>
    <t>A150201422</t>
  </si>
  <si>
    <t>801-422</t>
  </si>
  <si>
    <t>4x4x3   SxSxS  SCH 80 REDUCING TEE   (801-422)</t>
  </si>
  <si>
    <t>10025528719576</t>
  </si>
  <si>
    <t>A150201530</t>
  </si>
  <si>
    <t>801-530</t>
  </si>
  <si>
    <t>6x6x3   SxSxS  SCH 80 REDUCING TEE   (801-530)</t>
  </si>
  <si>
    <t>10025528719583</t>
  </si>
  <si>
    <t>A150201532</t>
  </si>
  <si>
    <t>801-532</t>
  </si>
  <si>
    <t>6x6x4   SxSxS  SCH 80 REDUCING TEE   (801-532)</t>
  </si>
  <si>
    <t>10025528719590</t>
  </si>
  <si>
    <t>A150201585</t>
  </si>
  <si>
    <t>801-585</t>
  </si>
  <si>
    <t>8x8x6   SxSxS  SCH 80 REDUCING TEE   (801-585)</t>
  </si>
  <si>
    <t>10025528719606</t>
  </si>
  <si>
    <t>A150202005</t>
  </si>
  <si>
    <t>802-005</t>
  </si>
  <si>
    <t>1/2       SxSxFPT  SCH 80 REDUCING TEE   (802-005)</t>
  </si>
  <si>
    <t>10025528719613</t>
  </si>
  <si>
    <t>A150202007</t>
  </si>
  <si>
    <t>802-007</t>
  </si>
  <si>
    <t>3/4       SxSxFPT  SCH 80 REDUCING TEE   (802-007)</t>
  </si>
  <si>
    <t>10025528719620</t>
  </si>
  <si>
    <t>A150202010</t>
  </si>
  <si>
    <t>802-010</t>
  </si>
  <si>
    <t>1          SxSxFPT  SCH 80 REDUCING TEE   (802-010)</t>
  </si>
  <si>
    <t>10025528719637</t>
  </si>
  <si>
    <t>A150202012</t>
  </si>
  <si>
    <t>802-012</t>
  </si>
  <si>
    <t>11/4     SxSxFPT  SCH 80 REDUCING TEE   (802-012)</t>
  </si>
  <si>
    <t>10025528719644</t>
  </si>
  <si>
    <t>A150202015</t>
  </si>
  <si>
    <t>802-015</t>
  </si>
  <si>
    <t>11/2     SxSxFPT  SCH 80 REDUCING TEE   (802-015)</t>
  </si>
  <si>
    <t>10025528719651</t>
  </si>
  <si>
    <t>A150202020</t>
  </si>
  <si>
    <t>802-020</t>
  </si>
  <si>
    <t>2          SxSxFPT  SCH 80 REDUCING TEE   (802-020)</t>
  </si>
  <si>
    <t>10025528719668</t>
  </si>
  <si>
    <t>A150205002</t>
  </si>
  <si>
    <t>805-002</t>
  </si>
  <si>
    <t>1/4     FxFxF  SCH 80  TEE   (805-002)</t>
  </si>
  <si>
    <t>10025528719705</t>
  </si>
  <si>
    <t>A150205005</t>
  </si>
  <si>
    <t>805-005</t>
  </si>
  <si>
    <t>1/2     FxFxF  SCH 80  TEE   (805-005)</t>
  </si>
  <si>
    <t>10025528719729</t>
  </si>
  <si>
    <t>A150205007</t>
  </si>
  <si>
    <t>805-007</t>
  </si>
  <si>
    <t>3/4     FxFxF  SCH 80  TEE   (805-007)</t>
  </si>
  <si>
    <t>10025528719736</t>
  </si>
  <si>
    <t>A150205010</t>
  </si>
  <si>
    <t>805-010</t>
  </si>
  <si>
    <t>1        FxFxF  SCH 80  TEE   (805-010)</t>
  </si>
  <si>
    <t>10025528719743</t>
  </si>
  <si>
    <t>A150205012</t>
  </si>
  <si>
    <t>805-012</t>
  </si>
  <si>
    <t>11/4   FxFxF  SCH 80  TEE   (805-012)</t>
  </si>
  <si>
    <t>10025528719750</t>
  </si>
  <si>
    <t>A150205015</t>
  </si>
  <si>
    <t>805-015</t>
  </si>
  <si>
    <t>11/2   FxFxF  SCH 80  TEE   (805-015)</t>
  </si>
  <si>
    <t>10025528719767</t>
  </si>
  <si>
    <t>A150205020</t>
  </si>
  <si>
    <t>805-020</t>
  </si>
  <si>
    <t>2        FxFxF  SCH 80  TEE   (805-020)</t>
  </si>
  <si>
    <t>10025528719774</t>
  </si>
  <si>
    <t>A150205025</t>
  </si>
  <si>
    <t>805-025</t>
  </si>
  <si>
    <t>21/2   FxFxF  SCH 80  TEE   (805-025)</t>
  </si>
  <si>
    <t>10025528719781</t>
  </si>
  <si>
    <t>A150205030</t>
  </si>
  <si>
    <t>805-030</t>
  </si>
  <si>
    <t>3        FxFxF  SCH 80  TEE   (805-030)</t>
  </si>
  <si>
    <t>10025528719798</t>
  </si>
  <si>
    <t>A150205040</t>
  </si>
  <si>
    <t>805-040</t>
  </si>
  <si>
    <t>4        FxFxF  SCH 80  TEE   (805-040)</t>
  </si>
  <si>
    <t>10025528719804</t>
  </si>
  <si>
    <t>A150206005</t>
  </si>
  <si>
    <t>806-005</t>
  </si>
  <si>
    <t>1/2     SxS  SCH 80 - 90 ELBOW   (806-005)</t>
  </si>
  <si>
    <t>10025528719835</t>
  </si>
  <si>
    <t>A150206007</t>
  </si>
  <si>
    <t>806-007</t>
  </si>
  <si>
    <t>3/4     SxS  SCH 80 - 90 ELBOW   (806-007)</t>
  </si>
  <si>
    <t>10025528719842</t>
  </si>
  <si>
    <t>A150206010</t>
  </si>
  <si>
    <t>806-010</t>
  </si>
  <si>
    <t>1        SxS  SCH 80 - 90 ELBOW   (806-010)</t>
  </si>
  <si>
    <t>10025528719859</t>
  </si>
  <si>
    <t>A150206012</t>
  </si>
  <si>
    <t>806-012</t>
  </si>
  <si>
    <t>11/4   SxS  SCH 80 - 90 ELBOW   (806-012)</t>
  </si>
  <si>
    <t>10025528719866</t>
  </si>
  <si>
    <t>A150206015</t>
  </si>
  <si>
    <t>806-015</t>
  </si>
  <si>
    <t>11/2   SxS  SCH 80 - 90 ELBOW   (806-015)</t>
  </si>
  <si>
    <t>10025528719873</t>
  </si>
  <si>
    <t>A150206020</t>
  </si>
  <si>
    <t>806-020</t>
  </si>
  <si>
    <t>2        SxS  SCH 80 - 90 ELBOW   (806-020)</t>
  </si>
  <si>
    <t>10025528719880</t>
  </si>
  <si>
    <t>A150206025</t>
  </si>
  <si>
    <t>806-025</t>
  </si>
  <si>
    <t>21/2   SxS  SCH 80 - 90 ELBOW   (806-025)</t>
  </si>
  <si>
    <t>10025528719897</t>
  </si>
  <si>
    <t>A150206030</t>
  </si>
  <si>
    <t>806-030</t>
  </si>
  <si>
    <t>3   SxS  SCH 80 - 90 ELBOW   (806-030)</t>
  </si>
  <si>
    <t>10025528719903</t>
  </si>
  <si>
    <t>A150206040</t>
  </si>
  <si>
    <t>806-040</t>
  </si>
  <si>
    <t>4   SxS  SCH 80 - 90 ELBOW   (806-040)</t>
  </si>
  <si>
    <t>10025528719910</t>
  </si>
  <si>
    <t>A150206060</t>
  </si>
  <si>
    <t>806-060</t>
  </si>
  <si>
    <t>6   SxS  SCH 80 - 90 ELBOW   (806-060)</t>
  </si>
  <si>
    <t>10025528719927</t>
  </si>
  <si>
    <t>A150206080</t>
  </si>
  <si>
    <t>806-080</t>
  </si>
  <si>
    <t>8   SxS  SCH 80 - 90 ELBOW   (806-080)</t>
  </si>
  <si>
    <t>10025528719934</t>
  </si>
  <si>
    <t>A150207005</t>
  </si>
  <si>
    <t>807-005</t>
  </si>
  <si>
    <t>1/2      SxFPT  SCH 80 - 90 ELBOW   (807-005)</t>
  </si>
  <si>
    <t>10025528719941</t>
  </si>
  <si>
    <t>A150207007</t>
  </si>
  <si>
    <t>807-007</t>
  </si>
  <si>
    <t>3/4      SxFPT  SCH 80 - 90 ELBOW   (807-007)</t>
  </si>
  <si>
    <t>10025528719958</t>
  </si>
  <si>
    <t>A150207010</t>
  </si>
  <si>
    <t>807-010</t>
  </si>
  <si>
    <t>1         SxFPT  SCH 80 - 90 ELBOW   (807-010)</t>
  </si>
  <si>
    <t>10025528719965</t>
  </si>
  <si>
    <t>A150207012</t>
  </si>
  <si>
    <t>807-012</t>
  </si>
  <si>
    <t>11/4   SxFPT  SCH 80 - 90 ELBOW   (807-012)</t>
  </si>
  <si>
    <t>10025528719972</t>
  </si>
  <si>
    <t>A150207015</t>
  </si>
  <si>
    <t>807-015</t>
  </si>
  <si>
    <t>11/2   SxFPT  SCH 80 - 90 ELBOW   (807-015)</t>
  </si>
  <si>
    <t>10025528719989</t>
  </si>
  <si>
    <t>A150207020</t>
  </si>
  <si>
    <t>807-020</t>
  </si>
  <si>
    <t>2         SxFPT  SCH 80 - 90 ELBOW   (807-020)</t>
  </si>
  <si>
    <t>10025528719996</t>
  </si>
  <si>
    <t>A150208005</t>
  </si>
  <si>
    <t>808-005</t>
  </si>
  <si>
    <t>1/2     TxT  SCH 80 - 90 ELBOW   (808-005)</t>
  </si>
  <si>
    <t>10025528720022</t>
  </si>
  <si>
    <t>A150208007</t>
  </si>
  <si>
    <t>808-007</t>
  </si>
  <si>
    <t>3/4     TxT  SCH 80 - 90 ELBOW   (808-007)</t>
  </si>
  <si>
    <t>10025528720039</t>
  </si>
  <si>
    <t>A150208010</t>
  </si>
  <si>
    <t>808-010</t>
  </si>
  <si>
    <t>1        TxT  SCH 80 - 90 ELBOW   (808-010)</t>
  </si>
  <si>
    <t>10025528720046</t>
  </si>
  <si>
    <t>A150208012</t>
  </si>
  <si>
    <t>808-012</t>
  </si>
  <si>
    <t>11/4   TxT  SCH 80 - 90 ELBOW   (808-012)</t>
  </si>
  <si>
    <t>10025528720053</t>
  </si>
  <si>
    <t>A150208015</t>
  </si>
  <si>
    <t>808-015</t>
  </si>
  <si>
    <t>11/2   TxT  SCH 80 - 90 ELBOW   (808-015)</t>
  </si>
  <si>
    <t>10025528720060</t>
  </si>
  <si>
    <t>A150208020</t>
  </si>
  <si>
    <t>808-020</t>
  </si>
  <si>
    <t>2        TxT  SCH 80 - 90 ELBOW   (808-020)</t>
  </si>
  <si>
    <t>10025528720077</t>
  </si>
  <si>
    <t>A150208025</t>
  </si>
  <si>
    <t>808-025</t>
  </si>
  <si>
    <t>21/2   TxT  SCH 80 - 90 ELBOW   (808-025)</t>
  </si>
  <si>
    <t>10025528720084</t>
  </si>
  <si>
    <t>A150208030</t>
  </si>
  <si>
    <t>808-030</t>
  </si>
  <si>
    <t>3        TxT  SCH 80 - 90 ELBOW   (808-030)</t>
  </si>
  <si>
    <t>10025528720091</t>
  </si>
  <si>
    <t>A150208040</t>
  </si>
  <si>
    <t>808-040</t>
  </si>
  <si>
    <t>4        TxT  SCH 80 - 90 ELBOW   (808-040)</t>
  </si>
  <si>
    <t>10025528720107</t>
  </si>
  <si>
    <t>A150217005</t>
  </si>
  <si>
    <t>817-005</t>
  </si>
  <si>
    <t>1/2     SxS  SCH 80 - 45 ELBOW   (817-005)</t>
  </si>
  <si>
    <t>10025528720145</t>
  </si>
  <si>
    <t>A150217007</t>
  </si>
  <si>
    <t>817-007</t>
  </si>
  <si>
    <t>3/4     SxS  SCH 80 - 45 ELBOW   (817-007)</t>
  </si>
  <si>
    <t>10025528720152</t>
  </si>
  <si>
    <t>A150217010</t>
  </si>
  <si>
    <t>817-010</t>
  </si>
  <si>
    <t>1        SxS  SCH 80 - 45 ELBOW   (817-010)</t>
  </si>
  <si>
    <t>10025528720169</t>
  </si>
  <si>
    <t>A150217012</t>
  </si>
  <si>
    <t>817-012</t>
  </si>
  <si>
    <t>11/4   SxS  SCH 80 - 45 ELBOW   (817-012)</t>
  </si>
  <si>
    <t>10025528720176</t>
  </si>
  <si>
    <t>A150217015</t>
  </si>
  <si>
    <t>817-015</t>
  </si>
  <si>
    <t>11/2   SxS  SCH 80 - 45 ELBOW   (817-015)</t>
  </si>
  <si>
    <t>10025528720183</t>
  </si>
  <si>
    <t>A150217020</t>
  </si>
  <si>
    <t>817-020</t>
  </si>
  <si>
    <t>2        SxS  SCH 80 - 45 ELBOW   (817-020)</t>
  </si>
  <si>
    <t>10025528720190</t>
  </si>
  <si>
    <t>A150217025</t>
  </si>
  <si>
    <t>817-025</t>
  </si>
  <si>
    <t>21/2   SxS  SCH 80 - 45 ELBOW   (817-025)</t>
  </si>
  <si>
    <t>10025528720206</t>
  </si>
  <si>
    <t>A150217030</t>
  </si>
  <si>
    <t>817-030</t>
  </si>
  <si>
    <t>3         SxS  SCH 80 - 45 ELBOW   (817-030)</t>
  </si>
  <si>
    <t>10025528720213</t>
  </si>
  <si>
    <t>A150217040</t>
  </si>
  <si>
    <t>817-040</t>
  </si>
  <si>
    <t>4         SxS  SCH 80 - 45 ELBOW   (817-040)</t>
  </si>
  <si>
    <t>10025528720220</t>
  </si>
  <si>
    <t>A150217060</t>
  </si>
  <si>
    <t>817-060</t>
  </si>
  <si>
    <t>6         SxS  SCH 80 - 45 ELBOW   (817-060)</t>
  </si>
  <si>
    <t>10025528720237</t>
  </si>
  <si>
    <t>A150219005</t>
  </si>
  <si>
    <t>819-005</t>
  </si>
  <si>
    <t>1/2      FxF  SCH 80 - 45 ELBOW   (819-005)</t>
  </si>
  <si>
    <t>10025528720251</t>
  </si>
  <si>
    <t>A150219007</t>
  </si>
  <si>
    <t>819-007</t>
  </si>
  <si>
    <t>3/4      FxF  SCH 80 - 45 ELBOW   (819-007)</t>
  </si>
  <si>
    <t>10025528720268</t>
  </si>
  <si>
    <t>A150219010</t>
  </si>
  <si>
    <t>819-010</t>
  </si>
  <si>
    <t>1         FxF  SCH 80 - 45 ELBOW   (819-010)</t>
  </si>
  <si>
    <t>10025528720275</t>
  </si>
  <si>
    <t>A150219012</t>
  </si>
  <si>
    <t>819-012</t>
  </si>
  <si>
    <t>11/4   FxF  SCH 80 - 45 ELBOW   (819-012)</t>
  </si>
  <si>
    <t>10025528720282</t>
  </si>
  <si>
    <t>A150219015</t>
  </si>
  <si>
    <t>819-015</t>
  </si>
  <si>
    <t>11/2   FxF  SCH 80 - 45 ELBOW   (819-015)</t>
  </si>
  <si>
    <t>10025528720299</t>
  </si>
  <si>
    <t>A150219020</t>
  </si>
  <si>
    <t>819-020</t>
  </si>
  <si>
    <t>2         FxF  SCH 80 - 45 ELBOW   (819-020)</t>
  </si>
  <si>
    <t>10025528720305</t>
  </si>
  <si>
    <t>A150219025</t>
  </si>
  <si>
    <t>819-025</t>
  </si>
  <si>
    <t>21/2   FxF  SCH 80 - 45 ELBOW   (819-025)</t>
  </si>
  <si>
    <t>10025528720312</t>
  </si>
  <si>
    <t>A150219030</t>
  </si>
  <si>
    <t>819-030</t>
  </si>
  <si>
    <t>3         FxF  SCH 80 - 45 ELBOW   (819-030)</t>
  </si>
  <si>
    <t>10025528720329</t>
  </si>
  <si>
    <t>A150219040</t>
  </si>
  <si>
    <t>819-040</t>
  </si>
  <si>
    <t>4         FxF  SCH 80 - 45 ELBOW   (819-040)</t>
  </si>
  <si>
    <t>10025528720336</t>
  </si>
  <si>
    <t>A150220015</t>
  </si>
  <si>
    <t>820-015</t>
  </si>
  <si>
    <t>1 1/2   SxSxSxS  SCH 80 CROSS  (820-015)</t>
  </si>
  <si>
    <t>10025528765122</t>
  </si>
  <si>
    <t>A150220020</t>
  </si>
  <si>
    <t>820-020</t>
  </si>
  <si>
    <t>2         SxSxSxS  SCH 80 CROSS  (820-020)</t>
  </si>
  <si>
    <t>10025528780408</t>
  </si>
  <si>
    <t>A150220030</t>
  </si>
  <si>
    <t>820-030</t>
  </si>
  <si>
    <t>3         SxSxSxS  SCH 80 CROSS  (820-030)</t>
  </si>
  <si>
    <t>10025528775398</t>
  </si>
  <si>
    <t>A150220040</t>
  </si>
  <si>
    <t>820-040</t>
  </si>
  <si>
    <t>4         SxSxSxS  SCH 80 CROSS  (820-040)</t>
  </si>
  <si>
    <t>10025528774902</t>
  </si>
  <si>
    <t>A150229005</t>
  </si>
  <si>
    <t>829-005</t>
  </si>
  <si>
    <t>1/2     SxS  SCH 80 COUPLING   (829-005)</t>
  </si>
  <si>
    <t>10025528720367</t>
  </si>
  <si>
    <t>A150229007</t>
  </si>
  <si>
    <t>829-007</t>
  </si>
  <si>
    <t>3/4     SxS  SCH 80 COUPLING   (829-007)</t>
  </si>
  <si>
    <t>10025528720374</t>
  </si>
  <si>
    <t>A150229010</t>
  </si>
  <si>
    <t>829-010</t>
  </si>
  <si>
    <t>1        SxS  SCH 80 COUPLING   (829-010)</t>
  </si>
  <si>
    <t>10025528720381</t>
  </si>
  <si>
    <t>A150229012</t>
  </si>
  <si>
    <t>829-012</t>
  </si>
  <si>
    <t>11/4   SxS  SCH 80 COUPLING   (829-012)</t>
  </si>
  <si>
    <t>10025528720398</t>
  </si>
  <si>
    <t>A150229015</t>
  </si>
  <si>
    <t>829-015</t>
  </si>
  <si>
    <t>11/2   SxS  SCH 80 COUPLING   (829-015)</t>
  </si>
  <si>
    <t>10025528720404</t>
  </si>
  <si>
    <t>A150229020</t>
  </si>
  <si>
    <t>829-020</t>
  </si>
  <si>
    <t>2        SxS  SCH 80 COUPLING   (829-020)</t>
  </si>
  <si>
    <t>10025528720411</t>
  </si>
  <si>
    <t>A150229025</t>
  </si>
  <si>
    <t>829-025</t>
  </si>
  <si>
    <t>21/2   SxS  SCH 80 COUPLING   (829-025)</t>
  </si>
  <si>
    <t>10025528720428</t>
  </si>
  <si>
    <t>A150229030</t>
  </si>
  <si>
    <t>829-030</t>
  </si>
  <si>
    <t>3   SxS  SCH 80 COUPLING   (829-030)</t>
  </si>
  <si>
    <t>10025528720435</t>
  </si>
  <si>
    <t>A150229040</t>
  </si>
  <si>
    <t>829-040</t>
  </si>
  <si>
    <t>4   SxS  SCH 80 COUPLING   (829-040)</t>
  </si>
  <si>
    <t>10025528720442</t>
  </si>
  <si>
    <t>A150229060</t>
  </si>
  <si>
    <t>829-060</t>
  </si>
  <si>
    <t>6   SxS  SCH 80 COUPLING   (829-060)</t>
  </si>
  <si>
    <t>10025528720459</t>
  </si>
  <si>
    <t>A150229080</t>
  </si>
  <si>
    <t>829-080</t>
  </si>
  <si>
    <t>8   SxS  SCH 80 COUPLING   (829-080)</t>
  </si>
  <si>
    <t>10025528720466</t>
  </si>
  <si>
    <t>A150229101</t>
  </si>
  <si>
    <t>829-101</t>
  </si>
  <si>
    <t>3/4x1/2     SxS  SCH 80 RED COUPLING   (829-101)</t>
  </si>
  <si>
    <t>10025528720473</t>
  </si>
  <si>
    <t>A150229131</t>
  </si>
  <si>
    <t>829-131</t>
  </si>
  <si>
    <t>1x3/4        SxS  SCH 80 RED COUPLING   (829-131)</t>
  </si>
  <si>
    <t>10025528720480</t>
  </si>
  <si>
    <t>A150229168</t>
  </si>
  <si>
    <t>829-168</t>
  </si>
  <si>
    <t>11/4x1      SxS  SCH 80 RED COUPLING   (829-168)</t>
  </si>
  <si>
    <t>10025528720497</t>
  </si>
  <si>
    <t>A150229210</t>
  </si>
  <si>
    <t>829-210</t>
  </si>
  <si>
    <t>11/2x3/4   SxS  SCH 80 RED COUPLING   (829-210)</t>
  </si>
  <si>
    <t>10025528780439</t>
  </si>
  <si>
    <t>A150229211</t>
  </si>
  <si>
    <t>829-211</t>
  </si>
  <si>
    <t>11/2x1       SxS  SCH 80 RED COUPLING   (829-211)</t>
  </si>
  <si>
    <t>10025528772878</t>
  </si>
  <si>
    <t>A150229212</t>
  </si>
  <si>
    <t>829-212</t>
  </si>
  <si>
    <t>11/2x11/4   SxS  SCH 80 RED COUPLING   (829-212)</t>
  </si>
  <si>
    <t>10025528720503</t>
  </si>
  <si>
    <t>A150229251</t>
  </si>
  <si>
    <t>829-251</t>
  </si>
  <si>
    <t>2x11/2       SxS  SCH 80 RED COUPLING   (829-251)</t>
  </si>
  <si>
    <t>10025528720510</t>
  </si>
  <si>
    <t>A150229338</t>
  </si>
  <si>
    <t>829-338</t>
  </si>
  <si>
    <t>3x2   SxS  SCH 80 RED COUPLING   (829-338)</t>
  </si>
  <si>
    <t>10025528720527</t>
  </si>
  <si>
    <t>A150229422</t>
  </si>
  <si>
    <t>829-422</t>
  </si>
  <si>
    <t>4x3   SxS  SCH 80 RED COUPLING   (829-422)</t>
  </si>
  <si>
    <t>10025528720534</t>
  </si>
  <si>
    <t>A150229532</t>
  </si>
  <si>
    <t>829-532</t>
  </si>
  <si>
    <t>6x4   SxS  SCH 80 RED COUPLING   (829-532)</t>
  </si>
  <si>
    <t>10025528720541</t>
  </si>
  <si>
    <t>A150230002</t>
  </si>
  <si>
    <t>830-002</t>
  </si>
  <si>
    <t>1/4   FPTxFPT  SCH 80 COUPLING   (830-002)</t>
  </si>
  <si>
    <t>10025528720565</t>
  </si>
  <si>
    <t>A150230005</t>
  </si>
  <si>
    <t>830-005</t>
  </si>
  <si>
    <t>1/2   FPTxFPT  SCH 80 COUPLING   (830-005)</t>
  </si>
  <si>
    <t>10025528720572</t>
  </si>
  <si>
    <t>A150230007</t>
  </si>
  <si>
    <t>830-007</t>
  </si>
  <si>
    <t>3/4   FPTxFPT  SCH 80 COUPLING   (830-007)</t>
  </si>
  <si>
    <t>10025528720589</t>
  </si>
  <si>
    <t>A150230010</t>
  </si>
  <si>
    <t>830-010</t>
  </si>
  <si>
    <t>1      FPTxFPT  SCH 80 COUPLING   (830-010)</t>
  </si>
  <si>
    <t>10025528715431</t>
  </si>
  <si>
    <t>A150230012</t>
  </si>
  <si>
    <t>830-012</t>
  </si>
  <si>
    <t>11/4   FPTxFPT  SCH 80 COUPLING   (830-012)</t>
  </si>
  <si>
    <t>10025528720596</t>
  </si>
  <si>
    <t>A150230015</t>
  </si>
  <si>
    <t>830-015</t>
  </si>
  <si>
    <t>11/2   FPTxFPT  SCH 80 COUPLING   (830-015)</t>
  </si>
  <si>
    <t>10025528720602</t>
  </si>
  <si>
    <t>A150230020</t>
  </si>
  <si>
    <t>830-020</t>
  </si>
  <si>
    <t>2        FPTxFPT  SCH 80 COUPLING   (830-020)</t>
  </si>
  <si>
    <t>10025528720619</t>
  </si>
  <si>
    <t>A150230025</t>
  </si>
  <si>
    <t>830-025</t>
  </si>
  <si>
    <t>21/2   FPTxFPT  SCH 80 COUPLING   (830-025)</t>
  </si>
  <si>
    <t>10025528720626</t>
  </si>
  <si>
    <t>A150230030</t>
  </si>
  <si>
    <t>830-030</t>
  </si>
  <si>
    <t>3   FPTxFPT  SCH 80 COUPLING   (830-030)</t>
  </si>
  <si>
    <t>10025528720633</t>
  </si>
  <si>
    <t>A150230040</t>
  </si>
  <si>
    <t>830-040</t>
  </si>
  <si>
    <t>4   FPTxFPT  SCH 80 COUPLING   (830-040)</t>
  </si>
  <si>
    <t>10025528720640</t>
  </si>
  <si>
    <t>A150235005</t>
  </si>
  <si>
    <t>835-005</t>
  </si>
  <si>
    <t>1/2     SxFPT  SCH 80 FEMALE ADAPTER   (835-005)</t>
  </si>
  <si>
    <t>10025528720664</t>
  </si>
  <si>
    <t>A150235007</t>
  </si>
  <si>
    <t>835-007</t>
  </si>
  <si>
    <t>3/4     SxFPT  SCH 80 FEMALE ADAPTER   (835-007)</t>
  </si>
  <si>
    <t>10025528720671</t>
  </si>
  <si>
    <t>A150235010</t>
  </si>
  <si>
    <t>835-010</t>
  </si>
  <si>
    <t>1         SxFPT  SCH 80 FEMALE ADAPTER   (835-010)</t>
  </si>
  <si>
    <t>10025528720688</t>
  </si>
  <si>
    <t>A150235012</t>
  </si>
  <si>
    <t>835-012</t>
  </si>
  <si>
    <t>11/4   SxFPT  SCH 80 FEMALE ADAPTER   (835-012)</t>
  </si>
  <si>
    <t>10025528720695</t>
  </si>
  <si>
    <t>A150235015</t>
  </si>
  <si>
    <t>835-015</t>
  </si>
  <si>
    <t>11/2   SxFPT  SCH 80 FEMALE ADAPTER   (835-015)</t>
  </si>
  <si>
    <t>10025528720701</t>
  </si>
  <si>
    <t>A150235020</t>
  </si>
  <si>
    <t>835-020</t>
  </si>
  <si>
    <t>2         SxFPT  SCH 80 FEMALE ADAPTER   (835-020)</t>
  </si>
  <si>
    <t>10025528720718</t>
  </si>
  <si>
    <t>A150235025</t>
  </si>
  <si>
    <t>835-025</t>
  </si>
  <si>
    <t>21/2   SxFPT  SCH 80 FEMALE ADAPTER   (835-025)</t>
  </si>
  <si>
    <t>10025528720725</t>
  </si>
  <si>
    <t>A150235030</t>
  </si>
  <si>
    <t>835-030</t>
  </si>
  <si>
    <t>3        SxFPT  SCH 80 FEMALE ADAPTER   (835-030)</t>
  </si>
  <si>
    <t>10025528720732</t>
  </si>
  <si>
    <t>A150235040</t>
  </si>
  <si>
    <t>835-040</t>
  </si>
  <si>
    <t>4        SxFPT  SCH 80 FEMALE ADAPTER   (835-040)</t>
  </si>
  <si>
    <t>10025528720749</t>
  </si>
  <si>
    <t>A150236005</t>
  </si>
  <si>
    <t>836-005</t>
  </si>
  <si>
    <t>1/2     MPTxS  SCH 80 MALE ADAPTERMPTxS   (836-005)</t>
  </si>
  <si>
    <t>10025528720756</t>
  </si>
  <si>
    <t>A150236007</t>
  </si>
  <si>
    <t>836-007</t>
  </si>
  <si>
    <t>3/4     MPTxS  SCH 80 MALE ADAPTERMPTxS   (836-007)</t>
  </si>
  <si>
    <t>10025528720763</t>
  </si>
  <si>
    <t>A150236010</t>
  </si>
  <si>
    <t>836-010</t>
  </si>
  <si>
    <t>1         MPTxS  SCH 80 MALE ADAPTERMPTxS   (836-010)</t>
  </si>
  <si>
    <t>10025528720770</t>
  </si>
  <si>
    <t>A150236012</t>
  </si>
  <si>
    <t>836-012</t>
  </si>
  <si>
    <t>11/4   MPTxS  SCH 80 MALE ADAPTERMPTxS   (836-012)</t>
  </si>
  <si>
    <t>10025528720787</t>
  </si>
  <si>
    <t>A150236015</t>
  </si>
  <si>
    <t>836-015</t>
  </si>
  <si>
    <t>11/2   MPTxS  SCH 80 MALE ADAPTERMPTxS   (836-015)</t>
  </si>
  <si>
    <t>10025528720794</t>
  </si>
  <si>
    <t>A150236020</t>
  </si>
  <si>
    <t>836-020</t>
  </si>
  <si>
    <t>2        MPTxS  SCH 80 MALE ADAPTERMPTxS   (836-020)</t>
  </si>
  <si>
    <t>10025528720800</t>
  </si>
  <si>
    <t>A150236025</t>
  </si>
  <si>
    <t>836-025</t>
  </si>
  <si>
    <t>21/2   MPTxS  SCH 80 MALE ADAPTERMPTxS   (836-025)</t>
  </si>
  <si>
    <t>10025528720817</t>
  </si>
  <si>
    <t>A150236030</t>
  </si>
  <si>
    <t>836-030</t>
  </si>
  <si>
    <t>3        MPTxS  SCH 80 MALE ADAPTERMPTxS   (836-030)</t>
  </si>
  <si>
    <t>10025528720824</t>
  </si>
  <si>
    <t>A150236040</t>
  </si>
  <si>
    <t>836-040</t>
  </si>
  <si>
    <t>4        MPTxS  SCH 80 MALE ADAPTERMPTxS   (836-040)</t>
  </si>
  <si>
    <t>10025528720831</t>
  </si>
  <si>
    <t>A150237072</t>
  </si>
  <si>
    <t>837-072</t>
  </si>
  <si>
    <t>1/2x1/4   SPxSL  SCH 80 RED BUSH   (837-072)</t>
  </si>
  <si>
    <t>10025528720855</t>
  </si>
  <si>
    <t>A150237101</t>
  </si>
  <si>
    <t>837-101</t>
  </si>
  <si>
    <t>3/4x1/2   SPxSL  SCH 80 RED BUSH   (837-101)</t>
  </si>
  <si>
    <t>10025528720879</t>
  </si>
  <si>
    <t>A150237130</t>
  </si>
  <si>
    <t>837-130</t>
  </si>
  <si>
    <t>1x1/2      SPxSL  SCH 80 RED BUSH   (837-130)</t>
  </si>
  <si>
    <t>10025528720886</t>
  </si>
  <si>
    <t>A150237131</t>
  </si>
  <si>
    <t>837-131</t>
  </si>
  <si>
    <t>1x3/4      SPxSL  SCH 80 RED BUSH   (837-131)</t>
  </si>
  <si>
    <t>10025528720893</t>
  </si>
  <si>
    <t>A150237166</t>
  </si>
  <si>
    <t>837-166</t>
  </si>
  <si>
    <t>11/4x1/2   SPxSL  SCH 80 RED BUSH   (837-166)</t>
  </si>
  <si>
    <t>10025528720909</t>
  </si>
  <si>
    <t>A150237167</t>
  </si>
  <si>
    <t>837-167</t>
  </si>
  <si>
    <t>11/4x3/4   SPxSL  SCH 80 RED BUSH   (837-167)</t>
  </si>
  <si>
    <t>10025528720916</t>
  </si>
  <si>
    <t>A150237168</t>
  </si>
  <si>
    <t>837-168</t>
  </si>
  <si>
    <t>11/4x1       SPxSL  SCH 80 RED BUSH   (837-168)</t>
  </si>
  <si>
    <t>10025528724334</t>
  </si>
  <si>
    <t>A150237209</t>
  </si>
  <si>
    <t>837-209</t>
  </si>
  <si>
    <t>11/2x1/2   SPxSL  SCH 80 RED BUSH   (837-209)</t>
  </si>
  <si>
    <t>10025528720923</t>
  </si>
  <si>
    <t>A150237210</t>
  </si>
  <si>
    <t>837-210</t>
  </si>
  <si>
    <t>11/2x3/4   SPxSL  SCH 80 RED BUSH   (837-210)</t>
  </si>
  <si>
    <t>10025528720930</t>
  </si>
  <si>
    <t>A150237211</t>
  </si>
  <si>
    <t>837-211</t>
  </si>
  <si>
    <t>11/2x1      SPxSL  SCH 80 RED BUSH   (837-211)</t>
  </si>
  <si>
    <t>10025528720947</t>
  </si>
  <si>
    <t>A150237212</t>
  </si>
  <si>
    <t>837-212</t>
  </si>
  <si>
    <t>11/2x11/4   SPxSL  SCH 80 RED BUSH   (837-212)</t>
  </si>
  <si>
    <t>10025528720954</t>
  </si>
  <si>
    <t>A150237247</t>
  </si>
  <si>
    <t>837-247</t>
  </si>
  <si>
    <t>2x1/2   SPxSL  SCH 80 RED BUSH   (837-247)</t>
  </si>
  <si>
    <t>10025528720961</t>
  </si>
  <si>
    <t>A150237248</t>
  </si>
  <si>
    <t>837-248</t>
  </si>
  <si>
    <t>2x3/4   SPxSL  SCH 80 RED BUSH   (837-248)</t>
  </si>
  <si>
    <t>10025528720978</t>
  </si>
  <si>
    <t>A150237249</t>
  </si>
  <si>
    <t>837-249</t>
  </si>
  <si>
    <t>2x1      SPxSL  SCH 80 RED BUSH   (837-249)</t>
  </si>
  <si>
    <t>10025528720985</t>
  </si>
  <si>
    <t>A150237250</t>
  </si>
  <si>
    <t>837-250</t>
  </si>
  <si>
    <t>2x11/4   SPxSL  SCH 80 RED BUSH   (837-250)</t>
  </si>
  <si>
    <t>10025528720992</t>
  </si>
  <si>
    <t>A150237251</t>
  </si>
  <si>
    <t>837-251</t>
  </si>
  <si>
    <t>2x11/2   SPxSL  SCH 80 RED BUSH   (837-251)</t>
  </si>
  <si>
    <t>10025528721005</t>
  </si>
  <si>
    <t>A150237289</t>
  </si>
  <si>
    <t>837-289</t>
  </si>
  <si>
    <t>21/2x1   SPxSL  SCH 80 RED BUSH   (837-289)</t>
  </si>
  <si>
    <t>10025528721012</t>
  </si>
  <si>
    <t>A150237290</t>
  </si>
  <si>
    <t>837-290</t>
  </si>
  <si>
    <t>21/2x11/4   SPxSL  SCH 80 RED BUSH   (837-290)</t>
  </si>
  <si>
    <t>10025528721029</t>
  </si>
  <si>
    <t>A150237291</t>
  </si>
  <si>
    <t>837-291</t>
  </si>
  <si>
    <t>21/2x11/2   SPxSL  SCH 80 RED BUSH   (837-291)</t>
  </si>
  <si>
    <t>10025528721036</t>
  </si>
  <si>
    <t>A150237292</t>
  </si>
  <si>
    <t>837-292</t>
  </si>
  <si>
    <t>21/2x2   SPxSL  SCH 80 RED BUSH   (837-292)</t>
  </si>
  <si>
    <t>10025528721043</t>
  </si>
  <si>
    <t>A150237335</t>
  </si>
  <si>
    <t>837-335</t>
  </si>
  <si>
    <t>3x1        SPxSL  SCH 80 RED BUSH   (837-335)</t>
  </si>
  <si>
    <t>10025528721050</t>
  </si>
  <si>
    <t>A150237336</t>
  </si>
  <si>
    <t>837-336</t>
  </si>
  <si>
    <t>3x11/4   SPxSL  SCH 80 RED BUSH   (837-336)</t>
  </si>
  <si>
    <t>10025528721067</t>
  </si>
  <si>
    <t>A150237337</t>
  </si>
  <si>
    <t>837-337</t>
  </si>
  <si>
    <t>3x11/2   SPxSL  SCH 80 RED BUSH   (837-337)</t>
  </si>
  <si>
    <t>10025528721074</t>
  </si>
  <si>
    <t>A150237338</t>
  </si>
  <si>
    <t>837-338</t>
  </si>
  <si>
    <t>3x2        SPxSL  SCH 80 RED BUSH   (837-338)</t>
  </si>
  <si>
    <t>10025528721081</t>
  </si>
  <si>
    <t>A150237339</t>
  </si>
  <si>
    <t>837-339</t>
  </si>
  <si>
    <t>3x21/2   SPxSL  SCH 80 RED BUSH   (837-339)</t>
  </si>
  <si>
    <t>10025528721098</t>
  </si>
  <si>
    <t>A150237420</t>
  </si>
  <si>
    <t>837-420</t>
  </si>
  <si>
    <t>4x2        SPxSL  SCH 80 RED BUSH   (837-420)</t>
  </si>
  <si>
    <t>10025528721104</t>
  </si>
  <si>
    <t>A150237421</t>
  </si>
  <si>
    <t>837-421</t>
  </si>
  <si>
    <t>4x21/2   SPxSL  SCH 80 RED BUSH   (837-421)</t>
  </si>
  <si>
    <t>10025528780934</t>
  </si>
  <si>
    <t>A150237422</t>
  </si>
  <si>
    <t>837-422</t>
  </si>
  <si>
    <t>4x3   SPxSL  SCH 80 RED BUSH   (837-422)</t>
  </si>
  <si>
    <t>10025528721111</t>
  </si>
  <si>
    <t>A150237528</t>
  </si>
  <si>
    <t>837-528</t>
  </si>
  <si>
    <t>6x2   SPxSL  SCH 80 RED BUSH   (837-528)</t>
  </si>
  <si>
    <t>10025528721128</t>
  </si>
  <si>
    <t>A150237530</t>
  </si>
  <si>
    <t>837-530</t>
  </si>
  <si>
    <t>6x3   SPxSL  SCH 80 RED BUSH   (837-530)</t>
  </si>
  <si>
    <t>10025528721135</t>
  </si>
  <si>
    <t>A150237532</t>
  </si>
  <si>
    <t>837-532</t>
  </si>
  <si>
    <t>6x4   SPxSL  SCH 80 RED BUSH   (837-532)</t>
  </si>
  <si>
    <t>10025528721142</t>
  </si>
  <si>
    <t>A150237585</t>
  </si>
  <si>
    <t>837-585</t>
  </si>
  <si>
    <t>8x6   SPxSL  SCH 80 RED BUSH   (837-585)</t>
  </si>
  <si>
    <t>10025528721159</t>
  </si>
  <si>
    <t>A150238072</t>
  </si>
  <si>
    <t>838-072</t>
  </si>
  <si>
    <t>1/2x1/4   SPxFPT  SCH 80 RED BUSH    (838-072)</t>
  </si>
  <si>
    <t>10025528771550</t>
  </si>
  <si>
    <t>A150238098</t>
  </si>
  <si>
    <t>838-098</t>
  </si>
  <si>
    <t>3/4x1/4   SPxFPT  SCH 80 RED BUSH    (838-098)</t>
  </si>
  <si>
    <t>A150238101</t>
  </si>
  <si>
    <t>838-101</t>
  </si>
  <si>
    <t>3/4x1/2   SPxFPT  SCH 80 RED BUSH    (838-101)</t>
  </si>
  <si>
    <t>10025528721166</t>
  </si>
  <si>
    <t>A150238130</t>
  </si>
  <si>
    <t>838-130</t>
  </si>
  <si>
    <t>1x1/2      SPxFPT  SCH 80 RED BUSH    (838-130)</t>
  </si>
  <si>
    <t>10025528721173</t>
  </si>
  <si>
    <t>A150238131</t>
  </si>
  <si>
    <t>838-131</t>
  </si>
  <si>
    <t>1x3/4      SPxFPT  SCH 80 RED BUSH    (838-131)</t>
  </si>
  <si>
    <t>10025528721180</t>
  </si>
  <si>
    <t>A150238166</t>
  </si>
  <si>
    <t>838-166</t>
  </si>
  <si>
    <t>11/4x1/2   SPxFPT  SCH 80 RED BUSH    (838-166)</t>
  </si>
  <si>
    <t>10025528770690</t>
  </si>
  <si>
    <t>A150238167</t>
  </si>
  <si>
    <t>838-167</t>
  </si>
  <si>
    <t>11/4x3/4   SPxFPT  SCH 80 RED BUSH    (838-167)</t>
  </si>
  <si>
    <t>10025528721197</t>
  </si>
  <si>
    <t>A150238168</t>
  </si>
  <si>
    <t>838-168</t>
  </si>
  <si>
    <t>11/4x1       SPxFPT  SCH 80 RED BUSH    (838-168)</t>
  </si>
  <si>
    <t>10025528721203</t>
  </si>
  <si>
    <t>A150238209</t>
  </si>
  <si>
    <t>838-209</t>
  </si>
  <si>
    <t>11/2x1/2   SPxFPT  SCH 80 RED BUSH    (838-209)</t>
  </si>
  <si>
    <t>10025528721210</t>
  </si>
  <si>
    <t>A150238210</t>
  </si>
  <si>
    <t>838-210</t>
  </si>
  <si>
    <t>11/2x3/4   SPxFPT  SCH 80 RED BUSH    (838-210)</t>
  </si>
  <si>
    <t>10025528721227</t>
  </si>
  <si>
    <t>A150238211</t>
  </si>
  <si>
    <t>838-211</t>
  </si>
  <si>
    <t>11/2x1      SPxFPT  SCH 80 RED BUSH    (838-211)</t>
  </si>
  <si>
    <t>10025528721234</t>
  </si>
  <si>
    <t>A150238212</t>
  </si>
  <si>
    <t>838-212</t>
  </si>
  <si>
    <t>11/2x11/4   SPxFPT  SCH 80 RED BUSH    (838-212)</t>
  </si>
  <si>
    <t>10025528721241</t>
  </si>
  <si>
    <t>A150238247</t>
  </si>
  <si>
    <t>838-247</t>
  </si>
  <si>
    <t>2x1/2     SPxFPT  SCH 80 RED BUSH    (838-247)</t>
  </si>
  <si>
    <t>10025528721258</t>
  </si>
  <si>
    <t>A150238248</t>
  </si>
  <si>
    <t>838-248</t>
  </si>
  <si>
    <t>2x3/4     SPxFPT  SCH 80 RED BUSH    (838-248)</t>
  </si>
  <si>
    <t>10025528721265</t>
  </si>
  <si>
    <t>A150238249</t>
  </si>
  <si>
    <t>838-249</t>
  </si>
  <si>
    <t>2x1        SPxFPT  SCH 80 RED BUSH    (838-249)</t>
  </si>
  <si>
    <t>10025528721272</t>
  </si>
  <si>
    <t>A150238250</t>
  </si>
  <si>
    <t>838-250</t>
  </si>
  <si>
    <t>2x11/4   SPxFPT  SCH 80 RED BUSH    (838-250)</t>
  </si>
  <si>
    <t>10025528721289</t>
  </si>
  <si>
    <t>A150238251</t>
  </si>
  <si>
    <t>838-251</t>
  </si>
  <si>
    <t>2x11/2   SPxFPT  SCH 80 RED BUSH    (838-251)</t>
  </si>
  <si>
    <t>10025528721296</t>
  </si>
  <si>
    <t>A150238338</t>
  </si>
  <si>
    <t>838-338</t>
  </si>
  <si>
    <t>3x2        SPxFPT  SCH 80 RED BUSH    (838-338)</t>
  </si>
  <si>
    <t>10025528721319</t>
  </si>
  <si>
    <t>A150238420</t>
  </si>
  <si>
    <t>838-420</t>
  </si>
  <si>
    <t>4x2   SPxFPT  SCH 80 RED BUSH    (838-420)</t>
  </si>
  <si>
    <t>10025528721333</t>
  </si>
  <si>
    <t>A150238422</t>
  </si>
  <si>
    <t>838-422</t>
  </si>
  <si>
    <t>4x3   SPxFPT  SCH 80 RED BUSH    (838-422)</t>
  </si>
  <si>
    <t>10025528721340</t>
  </si>
  <si>
    <t>A150238532</t>
  </si>
  <si>
    <t>838-532</t>
  </si>
  <si>
    <t>6x4   SPxFPT  SCH 80 RED BUSH    (838-532)</t>
  </si>
  <si>
    <t>10025528721357</t>
  </si>
  <si>
    <t>A150239052</t>
  </si>
  <si>
    <t>839-052</t>
  </si>
  <si>
    <t>3/8x1/4   MxF  SCH 80 RED BUSH    (839-052)</t>
  </si>
  <si>
    <t>10025528721364</t>
  </si>
  <si>
    <t>A150239072</t>
  </si>
  <si>
    <t>839-072</t>
  </si>
  <si>
    <t>1/2x1/4   MxF  SCH 80 RED BUSH    (839-072)</t>
  </si>
  <si>
    <t>10025528721371</t>
  </si>
  <si>
    <t>A150239073</t>
  </si>
  <si>
    <t>839-073</t>
  </si>
  <si>
    <t>1/2x3/8   MxF  SCH 80 RED BUSH    (839-073)</t>
  </si>
  <si>
    <t>10025528721388</t>
  </si>
  <si>
    <t>A150239098</t>
  </si>
  <si>
    <t>839-098</t>
  </si>
  <si>
    <t>3/4x1/4   MxF  SCH 80 RED BUSH    (839-098)</t>
  </si>
  <si>
    <t>10025528721395</t>
  </si>
  <si>
    <t>A150239099</t>
  </si>
  <si>
    <t>839-099</t>
  </si>
  <si>
    <t>3/4x3/8   MxF  SCH 80 RED BUSH    (839-099)</t>
  </si>
  <si>
    <t>10025528721401</t>
  </si>
  <si>
    <t>A150239101</t>
  </si>
  <si>
    <t>839-101</t>
  </si>
  <si>
    <t>3/4x1/2   MxF  SCH 80 RED BUSH    (839-101)</t>
  </si>
  <si>
    <t>10025528721418</t>
  </si>
  <si>
    <t>A150239128</t>
  </si>
  <si>
    <t>839-128</t>
  </si>
  <si>
    <t>1x1/4   MxF  SCH 80 RED BUSH    (839-128)</t>
  </si>
  <si>
    <t>10025528721425</t>
  </si>
  <si>
    <t>A150239129</t>
  </si>
  <si>
    <t>839-129</t>
  </si>
  <si>
    <t>1x3/8   MxF  SCH 80 RED BUSH    (839-129)</t>
  </si>
  <si>
    <t>10025528721432</t>
  </si>
  <si>
    <t>A150239130</t>
  </si>
  <si>
    <t>839-130</t>
  </si>
  <si>
    <t>1x1/2   MxF  SCH 80 RED BUSH    (839-130)</t>
  </si>
  <si>
    <t>10025528721449</t>
  </si>
  <si>
    <t>A150239131</t>
  </si>
  <si>
    <t>839-131</t>
  </si>
  <si>
    <t>1x3/4   MxF  SCH 80 RED BUSH    (839-131)</t>
  </si>
  <si>
    <t>10025528721456</t>
  </si>
  <si>
    <t>A150239166</t>
  </si>
  <si>
    <t>839-166</t>
  </si>
  <si>
    <t>11/4x1/2   MxF  SCH 80 RED BUSH    (839-166)</t>
  </si>
  <si>
    <t>10025528721463</t>
  </si>
  <si>
    <t>A150239167</t>
  </si>
  <si>
    <t>839-167</t>
  </si>
  <si>
    <t>11/4x3/4   MxF  SCH 80 RED BUSH    (839-167)</t>
  </si>
  <si>
    <t>10025528721470</t>
  </si>
  <si>
    <t>A150239168</t>
  </si>
  <si>
    <t>839-168</t>
  </si>
  <si>
    <t>11/4x1      MxF  SCH 80 RED BUSH    (839-168)</t>
  </si>
  <si>
    <t>10025528721487</t>
  </si>
  <si>
    <t>A150239209</t>
  </si>
  <si>
    <t>839-209</t>
  </si>
  <si>
    <t>11/2x1/2   MxF  SCH 80 RED BUSH    (839-209)</t>
  </si>
  <si>
    <t>10025528721494</t>
  </si>
  <si>
    <t>A150239210</t>
  </si>
  <si>
    <t>839-210</t>
  </si>
  <si>
    <t>11/2x3/4   MxF  SCH 80 RED BUSH    (839-210)</t>
  </si>
  <si>
    <t>10025528721500</t>
  </si>
  <si>
    <t>A150239211</t>
  </si>
  <si>
    <t>839-211</t>
  </si>
  <si>
    <t>11/2x1      MxF  SCH 80 RED BUSH    (839-211)</t>
  </si>
  <si>
    <t>10025528721517</t>
  </si>
  <si>
    <t>A150239212</t>
  </si>
  <si>
    <t>839-212</t>
  </si>
  <si>
    <t>11/2x11/4   MxF  SCH 80 RED BUSH    (839-212)</t>
  </si>
  <si>
    <t>10025528721524</t>
  </si>
  <si>
    <t>A150239247</t>
  </si>
  <si>
    <t>839-247</t>
  </si>
  <si>
    <t>2x1/2        MxF  SCH 80 RED BUSH    (839-247)</t>
  </si>
  <si>
    <t>10025528721531</t>
  </si>
  <si>
    <t>A150239248</t>
  </si>
  <si>
    <t>839-248</t>
  </si>
  <si>
    <t>2x3/4        MxF  SCH 80 RED BUSH    (839-248)</t>
  </si>
  <si>
    <t>10025528721548</t>
  </si>
  <si>
    <t>A150239249</t>
  </si>
  <si>
    <t>839-249</t>
  </si>
  <si>
    <t>2x1         MxF  SCH 80 RED BUSH    (839-249)</t>
  </si>
  <si>
    <t>10025528721555</t>
  </si>
  <si>
    <t>A150239250</t>
  </si>
  <si>
    <t>839-250</t>
  </si>
  <si>
    <t>2x11/4   MxF  SCH 80 RED BUSH    (839-250)</t>
  </si>
  <si>
    <t>10025528721562</t>
  </si>
  <si>
    <t>A150239251</t>
  </si>
  <si>
    <t>839-251</t>
  </si>
  <si>
    <t>2x11/2   MxF  SCH 80 RED BUSH    (839-251)</t>
  </si>
  <si>
    <t>10025528721579</t>
  </si>
  <si>
    <t>A150239292</t>
  </si>
  <si>
    <t>839-292</t>
  </si>
  <si>
    <t>21/2x2   MxF  SCH 80 RED BUSH    (839-292)</t>
  </si>
  <si>
    <t>10025528721586</t>
  </si>
  <si>
    <t>A150239338</t>
  </si>
  <si>
    <t>839-338</t>
  </si>
  <si>
    <t>3x2        MxF  SCH 80 RED BUSH    (839-338)</t>
  </si>
  <si>
    <t>10025528721609</t>
  </si>
  <si>
    <t>A150239420</t>
  </si>
  <si>
    <t>839-420</t>
  </si>
  <si>
    <t>4x2   MxF  SCH 80 RED BUSH    (839-420)</t>
  </si>
  <si>
    <t>10025528782099</t>
  </si>
  <si>
    <t>A150239422</t>
  </si>
  <si>
    <t>839-422</t>
  </si>
  <si>
    <t>4x3   MxF  SCH 80 RED BUSH    (839-422)</t>
  </si>
  <si>
    <t>10025528721623</t>
  </si>
  <si>
    <t>A150247005</t>
  </si>
  <si>
    <t>847-005</t>
  </si>
  <si>
    <t>1/2      SLIP  SCH 80 CAP   (847-005)</t>
  </si>
  <si>
    <t>10025528721654</t>
  </si>
  <si>
    <t>A150247007</t>
  </si>
  <si>
    <t>847-007</t>
  </si>
  <si>
    <t>3/4     SLIP  SCH 80 CAP   (847-007)</t>
  </si>
  <si>
    <t>10025528721661</t>
  </si>
  <si>
    <t>A150247010</t>
  </si>
  <si>
    <t>847-010</t>
  </si>
  <si>
    <t>1         SLIP  SCH 80 CAP   (847-010)</t>
  </si>
  <si>
    <t>10025528721678</t>
  </si>
  <si>
    <t>A150247012</t>
  </si>
  <si>
    <t>847-012</t>
  </si>
  <si>
    <t>11/4   SLIP  SCH 80 CAP   (847-012)</t>
  </si>
  <si>
    <t>10025528721685</t>
  </si>
  <si>
    <t>A150247015</t>
  </si>
  <si>
    <t>847-015</t>
  </si>
  <si>
    <t>11/2   SLIP  SCH 80 CAP   (847-015)</t>
  </si>
  <si>
    <t>10025528721692</t>
  </si>
  <si>
    <t>A150247020</t>
  </si>
  <si>
    <t>847-020</t>
  </si>
  <si>
    <t>2        SLIP  SCH 80 CAP   (847-020)</t>
  </si>
  <si>
    <t>10025528721708</t>
  </si>
  <si>
    <t>A150247025</t>
  </si>
  <si>
    <t>847-025</t>
  </si>
  <si>
    <t>21/2   SLIP  SCH 80 CAP   (847-025)</t>
  </si>
  <si>
    <t>10025528721715</t>
  </si>
  <si>
    <t>A150247030</t>
  </si>
  <si>
    <t>847-030</t>
  </si>
  <si>
    <t>3   SLIP  SCH 80 CAP   (847-030)</t>
  </si>
  <si>
    <t>10025528721722</t>
  </si>
  <si>
    <t>A150247040</t>
  </si>
  <si>
    <t>847-040</t>
  </si>
  <si>
    <t>4   SLIP  SCH 80 CAP   (847-040)</t>
  </si>
  <si>
    <t>10025528721739</t>
  </si>
  <si>
    <t>A150247060</t>
  </si>
  <si>
    <t>847-060</t>
  </si>
  <si>
    <t>6   SLIP  SCH 80 CAP   (847-060)</t>
  </si>
  <si>
    <t>10025528721746</t>
  </si>
  <si>
    <t>A150247080</t>
  </si>
  <si>
    <t>847-080</t>
  </si>
  <si>
    <t>8   SLIP  SCH 80 CAP   (847-080)</t>
  </si>
  <si>
    <t>10025528721753</t>
  </si>
  <si>
    <t>A150248005</t>
  </si>
  <si>
    <t>848-005</t>
  </si>
  <si>
    <t>1/2      FPT  SCH 80 CAP   (848-005)</t>
  </si>
  <si>
    <t>10025528721784</t>
  </si>
  <si>
    <t>A150248007</t>
  </si>
  <si>
    <t>848-007</t>
  </si>
  <si>
    <t>3/4      FPT  SCH 80 CAP   (848-007)</t>
  </si>
  <si>
    <t>10025528721791</t>
  </si>
  <si>
    <t>A150248010</t>
  </si>
  <si>
    <t>848-010</t>
  </si>
  <si>
    <t>1         FPT  SCH 80 CAP   (848-010)</t>
  </si>
  <si>
    <t>10025528721807</t>
  </si>
  <si>
    <t>A150248012</t>
  </si>
  <si>
    <t>848-012</t>
  </si>
  <si>
    <t>11/4   FPT  SCH 80 CAP   (848-012)</t>
  </si>
  <si>
    <t>10025528721814</t>
  </si>
  <si>
    <t>A150248015</t>
  </si>
  <si>
    <t>848-015</t>
  </si>
  <si>
    <t>11/2   FPT  SCH 80 CAP   (848-015)</t>
  </si>
  <si>
    <t>10025528721821</t>
  </si>
  <si>
    <t>A150248020</t>
  </si>
  <si>
    <t>848-020</t>
  </si>
  <si>
    <t>2        FPT  SCH 80 CAP   (848-020)</t>
  </si>
  <si>
    <t>10025528721838</t>
  </si>
  <si>
    <t>A150248025</t>
  </si>
  <si>
    <t>848-025</t>
  </si>
  <si>
    <t>21/2   FPT  SCH 80 CAP   (848-025)</t>
  </si>
  <si>
    <t>10025528721845</t>
  </si>
  <si>
    <t>A150248030</t>
  </si>
  <si>
    <t>848-030</t>
  </si>
  <si>
    <t>3        FPT  SCH 80 CAP   (848-030)</t>
  </si>
  <si>
    <t>10025528715363</t>
  </si>
  <si>
    <t>A150250005</t>
  </si>
  <si>
    <t>850-005</t>
  </si>
  <si>
    <t>1/2     MPT  SCH 80 PLUG   (850-005)</t>
  </si>
  <si>
    <t>10025528721890</t>
  </si>
  <si>
    <t>A150250007</t>
  </si>
  <si>
    <t>850-007</t>
  </si>
  <si>
    <t>3/4     MPT  SCH 80 PLUG   (850-007)</t>
  </si>
  <si>
    <t>10025528721906</t>
  </si>
  <si>
    <t>A150250010</t>
  </si>
  <si>
    <t>850-010</t>
  </si>
  <si>
    <t>1         MPT  SCH 80 PLUG   (850-010)</t>
  </si>
  <si>
    <t>10025528721913</t>
  </si>
  <si>
    <t>A150250012</t>
  </si>
  <si>
    <t>850-012</t>
  </si>
  <si>
    <t>11/4   MPT  SCH 80 PLUG   (850-012)</t>
  </si>
  <si>
    <t>10025528721920</t>
  </si>
  <si>
    <t>A150250015</t>
  </si>
  <si>
    <t>850-015</t>
  </si>
  <si>
    <t>11/2   MPT  SCH 80 PLUG   (850-015)</t>
  </si>
  <si>
    <t>10025528721937</t>
  </si>
  <si>
    <t>A150250020</t>
  </si>
  <si>
    <t>850-020</t>
  </si>
  <si>
    <t>2        MPT  SCH 80 PLUG   (850-020)</t>
  </si>
  <si>
    <t>10025528721944</t>
  </si>
  <si>
    <t>A150250025</t>
  </si>
  <si>
    <t>850-025</t>
  </si>
  <si>
    <t>21/2   MPT  SCH 80 PLUG   (850-025)</t>
  </si>
  <si>
    <t>10025528721951</t>
  </si>
  <si>
    <t>A150250030</t>
  </si>
  <si>
    <t>850-030</t>
  </si>
  <si>
    <t>3        MPT  SCH 80 PLUG   (850-030)</t>
  </si>
  <si>
    <t>10025528721968</t>
  </si>
  <si>
    <t>A150250040</t>
  </si>
  <si>
    <t>850-040</t>
  </si>
  <si>
    <t>4        MPT  SCH 80 PLUG   (850-040)</t>
  </si>
  <si>
    <t>10025528721975</t>
  </si>
  <si>
    <t>A150251007</t>
  </si>
  <si>
    <t>851-007</t>
  </si>
  <si>
    <t>3/4      SLIP  SCH 80 SOLID FLANGE   (851-007)</t>
  </si>
  <si>
    <t>10025528721999</t>
  </si>
  <si>
    <t>A150251010</t>
  </si>
  <si>
    <t>851-010</t>
  </si>
  <si>
    <t>1         SLIP  SCH 80 SOLID FLANGE   (851-010)</t>
  </si>
  <si>
    <t>10025528722002</t>
  </si>
  <si>
    <t>A150251012</t>
  </si>
  <si>
    <t>851-012</t>
  </si>
  <si>
    <t>11/4   SLIP  SCH 80 SOLID FLANGE   (851-012)</t>
  </si>
  <si>
    <t>10025528722019</t>
  </si>
  <si>
    <t>A150251015</t>
  </si>
  <si>
    <t>851-015</t>
  </si>
  <si>
    <t>11/2   SLIP  SCH 80 SOLID FLANGE   (851-015)</t>
  </si>
  <si>
    <t>10025528722026</t>
  </si>
  <si>
    <t>A150251020</t>
  </si>
  <si>
    <t>851-020</t>
  </si>
  <si>
    <t>2         SLIP  SCH 80 SOLID FLANGE   (851-020)</t>
  </si>
  <si>
    <t>10025528722033</t>
  </si>
  <si>
    <t>A150251025</t>
  </si>
  <si>
    <t>851-025</t>
  </si>
  <si>
    <t>21/2   SLIP  SCH 80 SOLID FLANGE   (851-025)</t>
  </si>
  <si>
    <t>10025528722040</t>
  </si>
  <si>
    <t>A150251030</t>
  </si>
  <si>
    <t>851-030</t>
  </si>
  <si>
    <t>3   SLIP  SCH 80 SOLID FLANGE   (851-030)</t>
  </si>
  <si>
    <t>10025528722057</t>
  </si>
  <si>
    <t>A150251040</t>
  </si>
  <si>
    <t>851-040</t>
  </si>
  <si>
    <t>4   SLIP  SCH 80 SOLID FLANGE   (851-040)</t>
  </si>
  <si>
    <t>10025528722064</t>
  </si>
  <si>
    <t>A150251060</t>
  </si>
  <si>
    <t>851-060</t>
  </si>
  <si>
    <t>6   SLIP  SCH 80 SOLID FLANGE   (851-060)</t>
  </si>
  <si>
    <t>10025528722071</t>
  </si>
  <si>
    <t>A150252010</t>
  </si>
  <si>
    <t>852-010</t>
  </si>
  <si>
    <t>1        FPT  SCH  80 SOLID  FLANGE     (852-010)</t>
  </si>
  <si>
    <t>10025528722101</t>
  </si>
  <si>
    <t>A150252012</t>
  </si>
  <si>
    <t>852-012</t>
  </si>
  <si>
    <t>11/4   FPT  SCH 80 SOLID FLANGE   (852-012)</t>
  </si>
  <si>
    <t>10025528722118</t>
  </si>
  <si>
    <t>A150252015</t>
  </si>
  <si>
    <t>852-015</t>
  </si>
  <si>
    <t>11/2   FPT  SCH 80 SOLID FLANGE   (852-015)</t>
  </si>
  <si>
    <t>10025528722125</t>
  </si>
  <si>
    <t>A150252020</t>
  </si>
  <si>
    <t>852-020</t>
  </si>
  <si>
    <t>2        FPT  SCH 80 SOLID FLANGE   (852-020)</t>
  </si>
  <si>
    <t>10025528722132</t>
  </si>
  <si>
    <t>A150252025</t>
  </si>
  <si>
    <t>852-025</t>
  </si>
  <si>
    <t>21/2   FPT  SCH 80 SOLID FLANGE   (852-025)</t>
  </si>
  <si>
    <t>10025528722149</t>
  </si>
  <si>
    <t>A150252030</t>
  </si>
  <si>
    <t>852-030</t>
  </si>
  <si>
    <t>3        FPT  SCH 80 SOLID FLANGE   (852-030)</t>
  </si>
  <si>
    <t>10025528722156</t>
  </si>
  <si>
    <t>A150252040</t>
  </si>
  <si>
    <t>852-040</t>
  </si>
  <si>
    <t>4        FPT  SCH 80 SOLID FLANGE   (852-040)</t>
  </si>
  <si>
    <t>10025528722163</t>
  </si>
  <si>
    <t>A150254010</t>
  </si>
  <si>
    <t>854-010</t>
  </si>
  <si>
    <t>1        SLIP  SCH 80 2 PC. FLANGE   (854-010)</t>
  </si>
  <si>
    <t>10025528722309</t>
  </si>
  <si>
    <t>A150254012</t>
  </si>
  <si>
    <t>854-012</t>
  </si>
  <si>
    <t>11/4   SLIP  SCH 80 2 PC. FLANGE   (854-012)</t>
  </si>
  <si>
    <t>10025528722316</t>
  </si>
  <si>
    <t>A150254015</t>
  </si>
  <si>
    <t>854-015</t>
  </si>
  <si>
    <t>11/2   SLIP  SCH 80 2 PC. FLANGE   (854-015)</t>
  </si>
  <si>
    <t>10025528722323</t>
  </si>
  <si>
    <t>A150254020</t>
  </si>
  <si>
    <t>854-020</t>
  </si>
  <si>
    <t>2   SLIP  SCH 80 2 PC. FLANGE   (854-020)</t>
  </si>
  <si>
    <t>10025528722330</t>
  </si>
  <si>
    <t>A150254030</t>
  </si>
  <si>
    <t>854-030FT</t>
  </si>
  <si>
    <t>3   SLIP  SCH 80 2 PC. FLANGE   (854-030FT)</t>
  </si>
  <si>
    <t>10025528722347</t>
  </si>
  <si>
    <t>A150254040</t>
  </si>
  <si>
    <t>854-040FT</t>
  </si>
  <si>
    <t>4   SLIP  SCH 80 2 PC. FLANGE   (854-040FT)</t>
  </si>
  <si>
    <t>10025528722354</t>
  </si>
  <si>
    <t>A150254050</t>
  </si>
  <si>
    <t>854-050FT</t>
  </si>
  <si>
    <t>5   SLIP  SCH 80 2 PC. FLANGE   (854-050FT)</t>
  </si>
  <si>
    <t>10025528722361</t>
  </si>
  <si>
    <t>A150256020</t>
  </si>
  <si>
    <t>856-020</t>
  </si>
  <si>
    <t>2   SPIGOT  SCH 80 2 PC. FLANGE   (856-020)</t>
  </si>
  <si>
    <t>10025528722460</t>
  </si>
  <si>
    <t>A150256030</t>
  </si>
  <si>
    <t>856-030FT</t>
  </si>
  <si>
    <t>3   SPIGOT  SCH 80 2 PC. FLANGE   (856-030FT)</t>
  </si>
  <si>
    <t>10025528722477</t>
  </si>
  <si>
    <t>A150256040</t>
  </si>
  <si>
    <t>856-040FT</t>
  </si>
  <si>
    <t>4   SPIGOT  SCH 80 2 PC. FLANGE   (856-040FT)</t>
  </si>
  <si>
    <t>10025528722484</t>
  </si>
  <si>
    <t>A150256050</t>
  </si>
  <si>
    <t>856-050FT</t>
  </si>
  <si>
    <t>5   SPIGOT  SCH 80 2 PC. FLANGE   (856-050FT)</t>
  </si>
  <si>
    <t>10025528722491</t>
  </si>
  <si>
    <t>A150297005</t>
  </si>
  <si>
    <t>897-005</t>
  </si>
  <si>
    <t>1/2     SxS  SCH 80 UNION   (897-005)</t>
  </si>
  <si>
    <t>10025528170964</t>
  </si>
  <si>
    <t>A150297007</t>
  </si>
  <si>
    <t>897-007</t>
  </si>
  <si>
    <t>3/4      SxS  SCH 80 UNION   (897-007)</t>
  </si>
  <si>
    <t>10025528722606</t>
  </si>
  <si>
    <t>A150297010</t>
  </si>
  <si>
    <t>897-010</t>
  </si>
  <si>
    <t>1         SxS  SCH 80 UNION   (897-010)</t>
  </si>
  <si>
    <t>10025528722613</t>
  </si>
  <si>
    <t>A150297012</t>
  </si>
  <si>
    <t>897-012</t>
  </si>
  <si>
    <t>11/4   SxS  SCH 80 UNION   (897-012)</t>
  </si>
  <si>
    <t>10025528722620</t>
  </si>
  <si>
    <t>A150297015</t>
  </si>
  <si>
    <t>897-015</t>
  </si>
  <si>
    <t>11/2   SxS  SCH 80 UNION   (897-015)</t>
  </si>
  <si>
    <t>10025528722637</t>
  </si>
  <si>
    <t>A150297020</t>
  </si>
  <si>
    <t>897-020</t>
  </si>
  <si>
    <t>2        SxS  SCH 80 UNION   (897-020)</t>
  </si>
  <si>
    <t>10025528722644</t>
  </si>
  <si>
    <t>A150297030</t>
  </si>
  <si>
    <t>897-030</t>
  </si>
  <si>
    <t>3        SxS  SCH 80 UNION   (897-030)</t>
  </si>
  <si>
    <t>10025528722651</t>
  </si>
  <si>
    <t>A150297040</t>
  </si>
  <si>
    <t>897-040</t>
  </si>
  <si>
    <t>4        SxS  SCH 80 UNION   (897-040)</t>
  </si>
  <si>
    <t>10025528781016</t>
  </si>
  <si>
    <t>A150298005</t>
  </si>
  <si>
    <t>898-005</t>
  </si>
  <si>
    <t>1/2     TxT  SCH 80 UNION   (898-005)</t>
  </si>
  <si>
    <t>10025528722668</t>
  </si>
  <si>
    <t>A150298007</t>
  </si>
  <si>
    <t>898-007</t>
  </si>
  <si>
    <t>3/4      TxT  SCH 80 UNION   (898-007)</t>
  </si>
  <si>
    <t>10025528715905</t>
  </si>
  <si>
    <t>A150298010</t>
  </si>
  <si>
    <t>898-010</t>
  </si>
  <si>
    <t>1         TxT  SCH 80 UNION   (898-010)</t>
  </si>
  <si>
    <t>10025528722682</t>
  </si>
  <si>
    <t>A150298012</t>
  </si>
  <si>
    <t>898-012</t>
  </si>
  <si>
    <t>11/4   TxT  SCH 80 UNION   (898-012)</t>
  </si>
  <si>
    <t>10025528722699</t>
  </si>
  <si>
    <t>A150298015</t>
  </si>
  <si>
    <t>898-015</t>
  </si>
  <si>
    <t>11/2   TxT  SCH 80 UNION   (898-015)</t>
  </si>
  <si>
    <t>10025528722705</t>
  </si>
  <si>
    <t>A150298020</t>
  </si>
  <si>
    <t>898-020</t>
  </si>
  <si>
    <t>2        TxT  SCH 80 UNION   (898-020)</t>
  </si>
  <si>
    <t>10025528722712</t>
  </si>
  <si>
    <t>A150298030</t>
  </si>
  <si>
    <t>898-030</t>
  </si>
  <si>
    <t>3        TxT  SCH 80 UNION   (898-030)</t>
  </si>
  <si>
    <t>10025528722729</t>
  </si>
  <si>
    <t>A150401005</t>
  </si>
  <si>
    <t>N401-005</t>
  </si>
  <si>
    <t>1/2     INSERT NYLON TEE   (N401-005)</t>
  </si>
  <si>
    <t>642026031660</t>
  </si>
  <si>
    <t>A150401007</t>
  </si>
  <si>
    <t>N401-007</t>
  </si>
  <si>
    <t>3/4     INSERT NYLON TEE   (N401-007)</t>
  </si>
  <si>
    <t>642026031677</t>
  </si>
  <si>
    <t>A150401010</t>
  </si>
  <si>
    <t>N401-010</t>
  </si>
  <si>
    <t>1        INSERT NYLON TEE   (N401-010)</t>
  </si>
  <si>
    <t>642026031684</t>
  </si>
  <si>
    <t>A150401012</t>
  </si>
  <si>
    <t>N401-012</t>
  </si>
  <si>
    <t>11/4   INSERT NYLON TEE   (N401-012)</t>
  </si>
  <si>
    <t>642026031691</t>
  </si>
  <si>
    <t>A150401015</t>
  </si>
  <si>
    <t>N401-015</t>
  </si>
  <si>
    <t>11/2   INSERT NYLON TEE   (N401-015)</t>
  </si>
  <si>
    <t>642026031707</t>
  </si>
  <si>
    <t>A150401020</t>
  </si>
  <si>
    <t>N401-020</t>
  </si>
  <si>
    <t>2        INSERT NYLON TEE   (N401-020)</t>
  </si>
  <si>
    <t>642026031714</t>
  </si>
  <si>
    <t>A150406005</t>
  </si>
  <si>
    <t>N406-005</t>
  </si>
  <si>
    <t>1/2     INSERT NYLON 90 ELBOW    (N406-005)</t>
  </si>
  <si>
    <t>642026031721</t>
  </si>
  <si>
    <t>A150406007</t>
  </si>
  <si>
    <t>N406-007</t>
  </si>
  <si>
    <t>3/4     INSERT NYLON 90 ELBOW    (N406-007)</t>
  </si>
  <si>
    <t>642026031738</t>
  </si>
  <si>
    <t>A150406010</t>
  </si>
  <si>
    <t>N406-010</t>
  </si>
  <si>
    <t>1        INSERT NYLON 90 ELBOW    (N406-010)</t>
  </si>
  <si>
    <t>642026031745</t>
  </si>
  <si>
    <t>A150406012</t>
  </si>
  <si>
    <t>N406-012</t>
  </si>
  <si>
    <t>11/4   INSERT NYLON 90 ELBOW   (N406-012)</t>
  </si>
  <si>
    <t>642026031752</t>
  </si>
  <si>
    <t>A150406015</t>
  </si>
  <si>
    <t>N406-015</t>
  </si>
  <si>
    <t>11/2   INSERT NYLON 90 ELBOW   (N406-015)</t>
  </si>
  <si>
    <t>642026031769</t>
  </si>
  <si>
    <t>A150406020</t>
  </si>
  <si>
    <t>N406-020</t>
  </si>
  <si>
    <t>2         INSERT NYLON 90 ELBOW   (N406-020)</t>
  </si>
  <si>
    <t>642026031776</t>
  </si>
  <si>
    <t>A150408005</t>
  </si>
  <si>
    <t>N413-005</t>
  </si>
  <si>
    <t>1/2     INSxMIPT NYLON 90 ELL   (N413-005)</t>
  </si>
  <si>
    <t>642026031783</t>
  </si>
  <si>
    <t>A150408007</t>
  </si>
  <si>
    <t>N413-007</t>
  </si>
  <si>
    <t>3/4     INSxMIPT NYLON 90 ELL   (N413-007)</t>
  </si>
  <si>
    <t>642026031790</t>
  </si>
  <si>
    <t>A150408010</t>
  </si>
  <si>
    <t>N413-010</t>
  </si>
  <si>
    <t>1         INSxMIPT NYLON 90 ELL   (N413-010)</t>
  </si>
  <si>
    <t>642026031806</t>
  </si>
  <si>
    <t>A150408012</t>
  </si>
  <si>
    <t>N413-012</t>
  </si>
  <si>
    <t>11/4   INSxMIPT NYLON 90 ELL   (N413-012)</t>
  </si>
  <si>
    <t>642026078160</t>
  </si>
  <si>
    <t>A150408015</t>
  </si>
  <si>
    <t>N413-015</t>
  </si>
  <si>
    <t>11/2   INSxMIPT NYLON 90 ELL   (N413-015)</t>
  </si>
  <si>
    <t>642026031813</t>
  </si>
  <si>
    <t>A150429005</t>
  </si>
  <si>
    <t>N429-005</t>
  </si>
  <si>
    <t>1/2      INSERT NYLON COUPLING   (N429-005)</t>
  </si>
  <si>
    <t>642026031820</t>
  </si>
  <si>
    <t>A150429007</t>
  </si>
  <si>
    <t>N429-007</t>
  </si>
  <si>
    <t>3/4      INSERT NYLON COUPLING   (N429-007)</t>
  </si>
  <si>
    <t>642026031837</t>
  </si>
  <si>
    <t>A150429010</t>
  </si>
  <si>
    <t>N429-010</t>
  </si>
  <si>
    <t>1         INSERT NYLON COUPLING   (N429-010)</t>
  </si>
  <si>
    <t>642026031844</t>
  </si>
  <si>
    <t>A150429012</t>
  </si>
  <si>
    <t>N429-012</t>
  </si>
  <si>
    <t>11/4   INSERT NYLON COUPLING   (N429-012)</t>
  </si>
  <si>
    <t>642026031851</t>
  </si>
  <si>
    <t>A150429015</t>
  </si>
  <si>
    <t>N429-015</t>
  </si>
  <si>
    <t>11/2   INSERT NYLON COUPLING   (N429-015)</t>
  </si>
  <si>
    <t>642026031868</t>
  </si>
  <si>
    <t>A150429020</t>
  </si>
  <si>
    <t>N429-020</t>
  </si>
  <si>
    <t>2        INSERT NYLON COUPLING   (N429-020)</t>
  </si>
  <si>
    <t>642026031875</t>
  </si>
  <si>
    <t>A150436005</t>
  </si>
  <si>
    <t>N436-005</t>
  </si>
  <si>
    <t>1/2     INSxMIPT  NYLON MALE ADAPT.   (N436-005)</t>
  </si>
  <si>
    <t>642026031882</t>
  </si>
  <si>
    <t>A150436007</t>
  </si>
  <si>
    <t>N436-007</t>
  </si>
  <si>
    <t>3/4     INSxMIPT  NYLON MALE ADAPT.   (N436-007)</t>
  </si>
  <si>
    <t>642026031899</t>
  </si>
  <si>
    <t>A150436010</t>
  </si>
  <si>
    <t>N436-010</t>
  </si>
  <si>
    <t>1        INSxMIPT  NYLON MALE ADAPT.   (N436-010)</t>
  </si>
  <si>
    <t>642026031905</t>
  </si>
  <si>
    <t>A150436012</t>
  </si>
  <si>
    <t>N436-012</t>
  </si>
  <si>
    <t>11/4   INSxMIPT  NYLON MALE ADAPT.   (N436-012)</t>
  </si>
  <si>
    <t>642026031912</t>
  </si>
  <si>
    <t>A150436015</t>
  </si>
  <si>
    <t>N436-015</t>
  </si>
  <si>
    <t>11/2   INSxMIPT  NYLON MALE ADAPT.   (N436-015)</t>
  </si>
  <si>
    <t>642026031929</t>
  </si>
  <si>
    <t>A150436020</t>
  </si>
  <si>
    <t>N436-020</t>
  </si>
  <si>
    <t>2        INSxMIPT  NYLON MALE ADAPT.   (N436-020)</t>
  </si>
  <si>
    <t>642026031936</t>
  </si>
  <si>
    <t>A151102000</t>
  </si>
  <si>
    <t>1/4XCLOSE</t>
  </si>
  <si>
    <t>1/4xCLOSE  SCH 80 PVC NIPPLE  (1/4XCLOSE)</t>
  </si>
  <si>
    <t>10031601117702</t>
  </si>
  <si>
    <t>A151102020</t>
  </si>
  <si>
    <t>1/4X2</t>
  </si>
  <si>
    <t>1/4x2          SCH 80 PVC NIPPLE  (1/4X2)</t>
  </si>
  <si>
    <t>10031601117726</t>
  </si>
  <si>
    <t>A151102030</t>
  </si>
  <si>
    <t>1/4X3</t>
  </si>
  <si>
    <t>1/4x3          SCH 80 PVC NIPPLE  (1/4X3)</t>
  </si>
  <si>
    <t>10031601117740</t>
  </si>
  <si>
    <t>A151102040</t>
  </si>
  <si>
    <t>1/4X4</t>
  </si>
  <si>
    <t>1/4x4          SCH 80 PVC NIPPLE  (1/4X4)</t>
  </si>
  <si>
    <t>10031601117764</t>
  </si>
  <si>
    <t>A151102120</t>
  </si>
  <si>
    <t>1/4X12</t>
  </si>
  <si>
    <t>1/4x12        SCH 80 PVC NIPPLE  (1/4X12)</t>
  </si>
  <si>
    <t>10031601117863</t>
  </si>
  <si>
    <t>A151102180</t>
  </si>
  <si>
    <t>1/4X18</t>
  </si>
  <si>
    <t>1/4x18        SCH 80 PVC NIPPLE  (1/4X18)</t>
  </si>
  <si>
    <t>642026108416</t>
  </si>
  <si>
    <t>A151103000</t>
  </si>
  <si>
    <t>3/8XCLOSE</t>
  </si>
  <si>
    <t>3/8xCLOSE  SCH 80 PVC NIPPLE  (3/8XCLOSE)</t>
  </si>
  <si>
    <t>10031601117917</t>
  </si>
  <si>
    <t>A151103020</t>
  </si>
  <si>
    <t>3/8X2</t>
  </si>
  <si>
    <t>3/8x2          SCH 80 PVC NIPPLE  (3/8X2)</t>
  </si>
  <si>
    <t>10031601117931</t>
  </si>
  <si>
    <t>A151103080</t>
  </si>
  <si>
    <t>3/8X8</t>
  </si>
  <si>
    <t>3/8X8          SCH 80 PVC NIPPLE  (3/8X8)</t>
  </si>
  <si>
    <t>10031601118037</t>
  </si>
  <si>
    <t>A151105000</t>
  </si>
  <si>
    <t>1/2XCLOSE</t>
  </si>
  <si>
    <t>1/2xCLOSE  SCH 80 PVC NIPPLE  (1/2XCLOSE)</t>
  </si>
  <si>
    <t>10031601118129</t>
  </si>
  <si>
    <t>A151105015</t>
  </si>
  <si>
    <t>1/2X11/2</t>
  </si>
  <si>
    <t>1/2x11/2    SCH 80 PVC NIPPLE  (1/2X11/2)</t>
  </si>
  <si>
    <t>10031601118136</t>
  </si>
  <si>
    <t>A151105020</t>
  </si>
  <si>
    <t>1/2X2</t>
  </si>
  <si>
    <t>1/2x2         SCH 80 PVC NIPPLE  (1/2X2)</t>
  </si>
  <si>
    <t>642026076012</t>
  </si>
  <si>
    <t>A151105025</t>
  </si>
  <si>
    <t>1/2X21/2</t>
  </si>
  <si>
    <t>1/2x21/2    SCH 80 PVC NIPPLE  (1/2X21/2)</t>
  </si>
  <si>
    <t>10031601118150</t>
  </si>
  <si>
    <t>A151105030</t>
  </si>
  <si>
    <t>1/2X3</t>
  </si>
  <si>
    <t>1/2x3         SCH 80 PVC NIPPLE  (1/2X3)</t>
  </si>
  <si>
    <t>10031601118167</t>
  </si>
  <si>
    <t>A151105040</t>
  </si>
  <si>
    <t>1/2X4</t>
  </si>
  <si>
    <t>1/2x4         SCH 80 PVC NIPPLE  (1/2X4)</t>
  </si>
  <si>
    <t>10031601118181</t>
  </si>
  <si>
    <t>A151105050</t>
  </si>
  <si>
    <t>1/2X5</t>
  </si>
  <si>
    <t>1/2x5         SCH 80 PVC NIPPLE  (1/2X5)</t>
  </si>
  <si>
    <t>10031601118204</t>
  </si>
  <si>
    <t>A151105060</t>
  </si>
  <si>
    <t>1/2X6</t>
  </si>
  <si>
    <t>1/2x6         SCH 80 PVC NIPPLE  (1/2X6)</t>
  </si>
  <si>
    <t>10031601118228</t>
  </si>
  <si>
    <t>A151105080</t>
  </si>
  <si>
    <t>1/2X8</t>
  </si>
  <si>
    <t>1/2x8         SCH 80 PVC NIPPLE  (1/2X8)</t>
  </si>
  <si>
    <t>10031601118242</t>
  </si>
  <si>
    <t>A151105100</t>
  </si>
  <si>
    <t>1/2X10</t>
  </si>
  <si>
    <t>1/2x10       SCH 80 PVC NIPPLE  (1/2X10)</t>
  </si>
  <si>
    <t>10031601118266</t>
  </si>
  <si>
    <t>A151105120</t>
  </si>
  <si>
    <t>1/2X12</t>
  </si>
  <si>
    <t>1/2x12       SCH 80 PVC NIPPLE  (1/2X12)</t>
  </si>
  <si>
    <t>10031601118280</t>
  </si>
  <si>
    <t>A151105180</t>
  </si>
  <si>
    <t>1/2X18</t>
  </si>
  <si>
    <t>1/2x18       SCH 80 PVC NIPPLE  (1/2X18)</t>
  </si>
  <si>
    <t>10031601118341</t>
  </si>
  <si>
    <t>A151105240</t>
  </si>
  <si>
    <t>1/2X24</t>
  </si>
  <si>
    <t>1/2x24       SCH 80 PVC NIPPLE  (1/2X24)</t>
  </si>
  <si>
    <t>10031601118389</t>
  </si>
  <si>
    <t>A151105300</t>
  </si>
  <si>
    <t>1/2X30</t>
  </si>
  <si>
    <t>1/2x30       SCH 80 PVC NIPPLE  (1/2X30)</t>
  </si>
  <si>
    <t>10031601118396</t>
  </si>
  <si>
    <t>A151105360</t>
  </si>
  <si>
    <t>1/2X36</t>
  </si>
  <si>
    <t>1/2x36       SCH 80 PVC NIPPLE  (1/2X36)</t>
  </si>
  <si>
    <t>10031601118402</t>
  </si>
  <si>
    <t>A151105480</t>
  </si>
  <si>
    <t xml:space="preserve">1/2X48 </t>
  </si>
  <si>
    <t>1/2X48       SCH 80 PVC NIPPLE  (1/2X48)</t>
  </si>
  <si>
    <t>10031601118426</t>
  </si>
  <si>
    <t>A151107000</t>
  </si>
  <si>
    <t>3/4XCLOSE</t>
  </si>
  <si>
    <t>3/4xCLOSE  SCH 80 PVC NIPPLE  (3/4XCLOSE)</t>
  </si>
  <si>
    <t>10031601118471</t>
  </si>
  <si>
    <t>A151107020</t>
  </si>
  <si>
    <t>3/4X2</t>
  </si>
  <si>
    <t>3/4x2         SCH 80 PVC NIPPLE  (3/4X2)</t>
  </si>
  <si>
    <t>10031601118495</t>
  </si>
  <si>
    <t>A151107025</t>
  </si>
  <si>
    <t>3/4X21/2</t>
  </si>
  <si>
    <t>3/4x21/2   SCH 80 PVC NIPPLE  (3/4X21/2)</t>
  </si>
  <si>
    <t>10031601118501</t>
  </si>
  <si>
    <t>A151107030</t>
  </si>
  <si>
    <t>3/4X3</t>
  </si>
  <si>
    <t>3/4x3        SCH 80 PVC NIPPLE  (3/4X3)</t>
  </si>
  <si>
    <t>10031601118518</t>
  </si>
  <si>
    <t>A151107040</t>
  </si>
  <si>
    <t>3/4X4</t>
  </si>
  <si>
    <t>3/4x4        SCH 80 PVC NIPPLE  (3/4X4)</t>
  </si>
  <si>
    <t>10031601118532</t>
  </si>
  <si>
    <t>A151107050</t>
  </si>
  <si>
    <t>3/4X5</t>
  </si>
  <si>
    <t>3/4x5       SCH 80 PVC NIPPLE  (3/4X5)</t>
  </si>
  <si>
    <t>10031601118556</t>
  </si>
  <si>
    <t>A151107060</t>
  </si>
  <si>
    <t>3/4X6</t>
  </si>
  <si>
    <t>3/4x6       SCH 80 PVC NIPPLE  (3/4X6)</t>
  </si>
  <si>
    <t>10031601118570</t>
  </si>
  <si>
    <t>A151107080</t>
  </si>
  <si>
    <t>3/4X8</t>
  </si>
  <si>
    <t>3/4x8       SCH 80 PVC NIPPLE  (3/4X8)</t>
  </si>
  <si>
    <t>10031601118594</t>
  </si>
  <si>
    <t>A151107100</t>
  </si>
  <si>
    <t>3/4X10</t>
  </si>
  <si>
    <t>3/4x10     SCH 80 PVC NIPPLE  (3/4X10)</t>
  </si>
  <si>
    <t>10031601118617</t>
  </si>
  <si>
    <t>A151107120</t>
  </si>
  <si>
    <t>3/4X12</t>
  </si>
  <si>
    <t>3/4x12     SCH 80 PVC NIPPLE  (3/4X12)</t>
  </si>
  <si>
    <t>10031601118679</t>
  </si>
  <si>
    <t>A151107180</t>
  </si>
  <si>
    <t>3/4X18</t>
  </si>
  <si>
    <t>3/4x18     SCH 80 PVC NIPPLE  (3/4X18)</t>
  </si>
  <si>
    <t>10031601118730</t>
  </si>
  <si>
    <t>A151107240</t>
  </si>
  <si>
    <t xml:space="preserve">3/4X24 </t>
  </si>
  <si>
    <t>3/4X24     SCH 80 PVC NIPPLE  (3/4X24)</t>
  </si>
  <si>
    <t>10031601118778</t>
  </si>
  <si>
    <t>A151107300</t>
  </si>
  <si>
    <t>3/4X30</t>
  </si>
  <si>
    <t>3/4X30     SCH 80 PVC NIPPLE  (3/4X30)</t>
  </si>
  <si>
    <t>10031601118785</t>
  </si>
  <si>
    <t>A151107360</t>
  </si>
  <si>
    <t xml:space="preserve">3/4X36 </t>
  </si>
  <si>
    <t>3/4X36     SCH 80 PVC NIPPLE  (3/4X36)</t>
  </si>
  <si>
    <t>10031601118884</t>
  </si>
  <si>
    <t>A151107480</t>
  </si>
  <si>
    <t xml:space="preserve">3/4X48  </t>
  </si>
  <si>
    <t>3/4X48     SCH 80 PVC NIPPLE  (3/4X48)</t>
  </si>
  <si>
    <t>10031601118907</t>
  </si>
  <si>
    <t>A151110000</t>
  </si>
  <si>
    <t>1XCLOSE</t>
  </si>
  <si>
    <t>1xCLOSE  SCH 80 PVC NIPPLE  (1XCLOSE)</t>
  </si>
  <si>
    <t>10031601118952</t>
  </si>
  <si>
    <t>A151110020</t>
  </si>
  <si>
    <t>1X2</t>
  </si>
  <si>
    <t>1x2          SCH 80 PVC NIPPLE  (1X2)</t>
  </si>
  <si>
    <t>10031601118969</t>
  </si>
  <si>
    <t>A151110025</t>
  </si>
  <si>
    <t>1X21/2</t>
  </si>
  <si>
    <t>1x21/2     SCH 80 PVC NIPPLE  (1X21/2)</t>
  </si>
  <si>
    <t>10031601118976</t>
  </si>
  <si>
    <t>A151110030</t>
  </si>
  <si>
    <t>1X3</t>
  </si>
  <si>
    <t>1x3          SCH 80 PVC NIPPLE  (1X3)</t>
  </si>
  <si>
    <t>10031601118983</t>
  </si>
  <si>
    <t>A151110035</t>
  </si>
  <si>
    <t>1X31/2</t>
  </si>
  <si>
    <t>1x31/2    SCH 80 PVC NIPPLE  (1X31/2)</t>
  </si>
  <si>
    <t>10031601118990</t>
  </si>
  <si>
    <t>A151110040</t>
  </si>
  <si>
    <t>1X4</t>
  </si>
  <si>
    <t>1x4         SCH 80 PVC NIPPLE  (1X4)</t>
  </si>
  <si>
    <t>10031601119003</t>
  </si>
  <si>
    <t>A151110045</t>
  </si>
  <si>
    <t>1X41/2</t>
  </si>
  <si>
    <t>1x41/2    SCH 80 PVC NIPPLE  (1X41/2)</t>
  </si>
  <si>
    <t>10031601119010</t>
  </si>
  <si>
    <t>A151110050</t>
  </si>
  <si>
    <t>1X5</t>
  </si>
  <si>
    <t>1x5         SCH 80 PVC NIPPLE  (1X5)</t>
  </si>
  <si>
    <t>10031601119027</t>
  </si>
  <si>
    <t>A151110060</t>
  </si>
  <si>
    <t>1X6</t>
  </si>
  <si>
    <t>1x6         SCH 80 PVC NIPPLE  (1X6)</t>
  </si>
  <si>
    <t>10031601119041</t>
  </si>
  <si>
    <t>A151110080</t>
  </si>
  <si>
    <t>1X8</t>
  </si>
  <si>
    <t>1x8         SCH 80 PVC NIPPLE  (1X8)</t>
  </si>
  <si>
    <t>10031601119065</t>
  </si>
  <si>
    <t>A151110100</t>
  </si>
  <si>
    <t>1X10</t>
  </si>
  <si>
    <t>1x10       SCH 80 PVC NIPPLE  (1X10)</t>
  </si>
  <si>
    <t>10031601119089</t>
  </si>
  <si>
    <t>A151110120</t>
  </si>
  <si>
    <t>1X12</t>
  </si>
  <si>
    <t>1x12       SCH 80 PVC NIPPLE  (1X12)</t>
  </si>
  <si>
    <t>10031601119102</t>
  </si>
  <si>
    <t>A151110140</t>
  </si>
  <si>
    <t>1X14</t>
  </si>
  <si>
    <t>1X14       SCH 80 PVC NIPPLE  (1X14)</t>
  </si>
  <si>
    <t>10031601119126</t>
  </si>
  <si>
    <t>A151110150</t>
  </si>
  <si>
    <t xml:space="preserve">1X15 </t>
  </si>
  <si>
    <t>1X15       SCH 80 PVC NIPPLE  (1X15)</t>
  </si>
  <si>
    <t>50642026112609</t>
  </si>
  <si>
    <t>A151110170</t>
  </si>
  <si>
    <t xml:space="preserve">1X17 </t>
  </si>
  <si>
    <t>1X17       SCH 80 PVC NIPPLE  (1X17)</t>
  </si>
  <si>
    <t>01100316011192</t>
  </si>
  <si>
    <t>A151110180</t>
  </si>
  <si>
    <t xml:space="preserve">1X18 </t>
  </si>
  <si>
    <t>1X18       SCH 80 PVC NIPPLE  (1X18)</t>
  </si>
  <si>
    <t>10031601119164</t>
  </si>
  <si>
    <t>A151110240</t>
  </si>
  <si>
    <t xml:space="preserve">1X24 </t>
  </si>
  <si>
    <t>1X24       SCH 80 PVC NIPPLE  (1X24)</t>
  </si>
  <si>
    <t>10031601119201</t>
  </si>
  <si>
    <t>A151110360</t>
  </si>
  <si>
    <t xml:space="preserve">1X36 </t>
  </si>
  <si>
    <t>1X36       SCH 80 PVC NIPPLE  (1X36)</t>
  </si>
  <si>
    <t>10031601119225</t>
  </si>
  <si>
    <t>A151110480</t>
  </si>
  <si>
    <t>1X48</t>
  </si>
  <si>
    <t>1X48       SCH 80 PVC NIPPLE  (1X48)</t>
  </si>
  <si>
    <t>10031601119249</t>
  </si>
  <si>
    <t>A151112000</t>
  </si>
  <si>
    <t>11/4XCLOSE</t>
  </si>
  <si>
    <t>11/4xCLOSE  SCH 80 PVC NIPPLE  (11/4XCLOSE)</t>
  </si>
  <si>
    <t>10031601119294</t>
  </si>
  <si>
    <t>A151112020</t>
  </si>
  <si>
    <t>11/4X2</t>
  </si>
  <si>
    <t>11/4x2          SCH 80 PVC NIPPLE  (11/4X2)</t>
  </si>
  <si>
    <t>10031601119300</t>
  </si>
  <si>
    <t>A151112025</t>
  </si>
  <si>
    <t>11/4X21/2</t>
  </si>
  <si>
    <t>11/4x21/2    SCH 80 PVC NIPPLE  (11/4X21/2)</t>
  </si>
  <si>
    <t>10031601119317</t>
  </si>
  <si>
    <t>A151112030</t>
  </si>
  <si>
    <t>11/4X3</t>
  </si>
  <si>
    <t>11/4x3         SCH 80 PVC NIPPLE  (11/4X3)</t>
  </si>
  <si>
    <t>10031601119324</t>
  </si>
  <si>
    <t>A151112040</t>
  </si>
  <si>
    <t>11/4X4</t>
  </si>
  <si>
    <t>11/4x4         SCH 80 PVC NIPPLE  (11/4X4)</t>
  </si>
  <si>
    <t>10031601119348</t>
  </si>
  <si>
    <t>A151112050</t>
  </si>
  <si>
    <t>11/4X5</t>
  </si>
  <si>
    <t>11/4x5         SCH 80 PVC NIPPLE  (11/4X5)</t>
  </si>
  <si>
    <t>10031601119362</t>
  </si>
  <si>
    <t>A151112060</t>
  </si>
  <si>
    <t>11/4X6</t>
  </si>
  <si>
    <t>11/4x6         SCH 80 PVC NIPPLE  (11/4X6)</t>
  </si>
  <si>
    <t>10031601119386</t>
  </si>
  <si>
    <t>A151112080</t>
  </si>
  <si>
    <t>11/4X8</t>
  </si>
  <si>
    <t>11/4x8         SCH 80 PVC NIPPLE  (11/4X8)</t>
  </si>
  <si>
    <t>10031601119409</t>
  </si>
  <si>
    <t>A151112100</t>
  </si>
  <si>
    <t>11/4X10</t>
  </si>
  <si>
    <t>11/4x10       SCH 80 PVC NIPPLE  (11/4X10)</t>
  </si>
  <si>
    <t>10031601119423</t>
  </si>
  <si>
    <t>A151112120</t>
  </si>
  <si>
    <t>11/4X12</t>
  </si>
  <si>
    <t>11/4x12       SCH 80 PVC NIPPLE  (11/4X12)</t>
  </si>
  <si>
    <t>10031601119447</t>
  </si>
  <si>
    <t>A151112140</t>
  </si>
  <si>
    <t xml:space="preserve">11/4X14  </t>
  </si>
  <si>
    <t>11/4X14       SCH 80 PVC NIPPLE  (11/4X14)</t>
  </si>
  <si>
    <t>10031601119461</t>
  </si>
  <si>
    <t>A151112180</t>
  </si>
  <si>
    <t xml:space="preserve">11/4X18   </t>
  </si>
  <si>
    <t>11/4X18       SCH 80 PVC NIPPLE  (11/4X18)</t>
  </si>
  <si>
    <t>10031601119508</t>
  </si>
  <si>
    <t>A151112240</t>
  </si>
  <si>
    <t xml:space="preserve">11/4X24    </t>
  </si>
  <si>
    <t>11/4X24       SCH 80 PVC NIPPLE  (11/4X24)</t>
  </si>
  <si>
    <t>11003160111954</t>
  </si>
  <si>
    <t>A151112480</t>
  </si>
  <si>
    <t xml:space="preserve">11/4X48   </t>
  </si>
  <si>
    <t>11/4X48       SCH 80 PVC NIPPLE  (11/4X48)</t>
  </si>
  <si>
    <t>10031601119584</t>
  </si>
  <si>
    <t>A151112600</t>
  </si>
  <si>
    <t>11/4X60</t>
  </si>
  <si>
    <t>11/4X60       SCH 80 PVC NIPPLE  (11/4X60)</t>
  </si>
  <si>
    <t>642026095211</t>
  </si>
  <si>
    <t>A151115000</t>
  </si>
  <si>
    <t>11/2XCLOSE</t>
  </si>
  <si>
    <t>11/2xCLOSE  SCH 80 PVC NIPPLE  (11/2XCLOSE)</t>
  </si>
  <si>
    <t>10031601119638</t>
  </si>
  <si>
    <t>A151115020</t>
  </si>
  <si>
    <t>11/2X2</t>
  </si>
  <si>
    <t>11/2x2          SCH 80 PVC NIPPLE  (11/2X2)</t>
  </si>
  <si>
    <t>10031601119645</t>
  </si>
  <si>
    <t>A151115025</t>
  </si>
  <si>
    <t>11/2X21/2</t>
  </si>
  <si>
    <t>11/2x21/2    SCH 80 PVC NIPPLE  (11/2X21/2)</t>
  </si>
  <si>
    <t>10031601119652</t>
  </si>
  <si>
    <t>A151115030</t>
  </si>
  <si>
    <t>11/2X3</t>
  </si>
  <si>
    <t>11/2x3         SCH 80 PVC NIPPLE  (11/2X3)</t>
  </si>
  <si>
    <t>10031601119669</t>
  </si>
  <si>
    <t>A151115040</t>
  </si>
  <si>
    <t>11/2X4</t>
  </si>
  <si>
    <t>11/2x4         SCH 80 PVC NIPPLE  (11/2X4)</t>
  </si>
  <si>
    <t>10031601119683</t>
  </si>
  <si>
    <t>A151115050</t>
  </si>
  <si>
    <t>11/2X5</t>
  </si>
  <si>
    <t>11/2x5         SCH 80 PVC NIPPLE  (11/2X5)</t>
  </si>
  <si>
    <t>10031601119706</t>
  </si>
  <si>
    <t>A151115055</t>
  </si>
  <si>
    <t>11/2X51/2</t>
  </si>
  <si>
    <t>11/2x51/2    SCH 80 PVC NIPPLE  (11/2X51/2)</t>
  </si>
  <si>
    <t>10031601119713</t>
  </si>
  <si>
    <t>A151115060</t>
  </si>
  <si>
    <t>11/2X6</t>
  </si>
  <si>
    <t>11/2x6         SCH 80 PVC NIPPLE  (11/2X6)</t>
  </si>
  <si>
    <t>10031601119720</t>
  </si>
  <si>
    <t>A151115080</t>
  </si>
  <si>
    <t>11/2X8</t>
  </si>
  <si>
    <t>11/2x8         SCH 80 PVC NIPPLE  (11/2X8)</t>
  </si>
  <si>
    <t>10031601119744</t>
  </si>
  <si>
    <t>A151115100</t>
  </si>
  <si>
    <t>11/2X10</t>
  </si>
  <si>
    <t>11/2x10       SCH 80 PVC NIPPLE  (11/2X10)</t>
  </si>
  <si>
    <t>10031601119768</t>
  </si>
  <si>
    <t>A151115120</t>
  </si>
  <si>
    <t>11/2X12</t>
  </si>
  <si>
    <t>11/2x12       SCH 80 PVC NIPPLE  (11/2X12)</t>
  </si>
  <si>
    <t>10031601119782</t>
  </si>
  <si>
    <t>A151115240</t>
  </si>
  <si>
    <t xml:space="preserve">11/2X24  </t>
  </si>
  <si>
    <t>11/2X24       SCH 80 PVC NIPPLE  (11/2X24)</t>
  </si>
  <si>
    <t>10031601119881</t>
  </si>
  <si>
    <t>A151115360</t>
  </si>
  <si>
    <t xml:space="preserve">11/2X36  </t>
  </si>
  <si>
    <t>11/2X36       SCH 80 NIPPLE PVC  (11/2X36)</t>
  </si>
  <si>
    <t>10031601119904</t>
  </si>
  <si>
    <t>A151120000</t>
  </si>
  <si>
    <t>2XCLOSE</t>
  </si>
  <si>
    <t>2xCLOSE      SCH 80 PVC NIPPLE  (2XCLOSE)</t>
  </si>
  <si>
    <t>10031601119980</t>
  </si>
  <si>
    <t>A151120025</t>
  </si>
  <si>
    <t>2X21/2</t>
  </si>
  <si>
    <t>2x21/2         SCH 80 PVC NIPPLE  (2X21/2)</t>
  </si>
  <si>
    <t>642026076487</t>
  </si>
  <si>
    <t>A151120030</t>
  </si>
  <si>
    <t>2X3</t>
  </si>
  <si>
    <t>2x3              SCH 80 PVC NIPPLE  (2X3)</t>
  </si>
  <si>
    <t>10031601120009</t>
  </si>
  <si>
    <t>A151120040</t>
  </si>
  <si>
    <t>2X4</t>
  </si>
  <si>
    <t>2x4              SCH 80 PVC NIPPLE  (2X4)</t>
  </si>
  <si>
    <t>10031601120023</t>
  </si>
  <si>
    <t>A151120050</t>
  </si>
  <si>
    <t>2X5</t>
  </si>
  <si>
    <t>2x5              SCH 80 PVC NIPPLE  (2X5)</t>
  </si>
  <si>
    <t>10031601120047</t>
  </si>
  <si>
    <t>A151120060</t>
  </si>
  <si>
    <t>2X6</t>
  </si>
  <si>
    <t>2x6              SCH 80 PVC NIPPLE  (2X6)</t>
  </si>
  <si>
    <t>10031601120061</t>
  </si>
  <si>
    <t>A151120080</t>
  </si>
  <si>
    <t>2X8</t>
  </si>
  <si>
    <t>2x8              SCH 80 PVC NIPPLE  (2X8)</t>
  </si>
  <si>
    <t>10031601120085</t>
  </si>
  <si>
    <t>A151120100</t>
  </si>
  <si>
    <t>2X10</t>
  </si>
  <si>
    <t>2x10            SCH 80 PVC NIPPLE  (2X10)</t>
  </si>
  <si>
    <t>10031601120108</t>
  </si>
  <si>
    <t>A151120120</t>
  </si>
  <si>
    <t>2X12</t>
  </si>
  <si>
    <t>2x12            SCH 80 PVC NIPPLE  (2X12)</t>
  </si>
  <si>
    <t>10031601120122</t>
  </si>
  <si>
    <t>A151120300</t>
  </si>
  <si>
    <t xml:space="preserve">2X30    </t>
  </si>
  <si>
    <t>2X30            SCH 80 PVC NIPPLE  (2X30)</t>
  </si>
  <si>
    <t>50642026110179</t>
  </si>
  <si>
    <t>A151120360</t>
  </si>
  <si>
    <t xml:space="preserve">2X36    </t>
  </si>
  <si>
    <t>2X36            SCH 80 PVC NIPPLE  (2X36)</t>
  </si>
  <si>
    <t>10031601120245</t>
  </si>
  <si>
    <t>A151125000</t>
  </si>
  <si>
    <t>21/2XCLOSE</t>
  </si>
  <si>
    <t>21/2xCLOSE  SCH 80 PVC NIPPLE  (21/2XCLOSE)</t>
  </si>
  <si>
    <t>10031601120313</t>
  </si>
  <si>
    <t>A151125060</t>
  </si>
  <si>
    <t>21/2X6</t>
  </si>
  <si>
    <t>21/2x6          SCH 80 PVC NIPPLE  (21/2X6)</t>
  </si>
  <si>
    <t>10031601120375</t>
  </si>
  <si>
    <t>A151125080</t>
  </si>
  <si>
    <t xml:space="preserve">21/2X8     </t>
  </si>
  <si>
    <t>21/2X8          SCH 80 PVC NIPPLE  (21/2X8)</t>
  </si>
  <si>
    <t>11003160112039</t>
  </si>
  <si>
    <t>A151125100</t>
  </si>
  <si>
    <t xml:space="preserve">21/2X10  </t>
  </si>
  <si>
    <t>21/2X10        SCH 80 PVC NIPPLE  (21/2X10)</t>
  </si>
  <si>
    <t>10031601120412</t>
  </si>
  <si>
    <t>A151125120</t>
  </si>
  <si>
    <t>21/2X12</t>
  </si>
  <si>
    <t>21/2x12        SCH 80 PVC NIPPLE  (21/2X12)</t>
  </si>
  <si>
    <t>10031601120436</t>
  </si>
  <si>
    <t>A151130000</t>
  </si>
  <si>
    <t>3XCLOSE</t>
  </si>
  <si>
    <t>3xCLOSE   SCH 80 PVC NIPPLE  (3XCLOSE)</t>
  </si>
  <si>
    <t>10031601120580</t>
  </si>
  <si>
    <t>A151130030</t>
  </si>
  <si>
    <t>3X3</t>
  </si>
  <si>
    <t>3x3  SCH 80 PVC NIPPLE  (3X3)</t>
  </si>
  <si>
    <t>10031601120603</t>
  </si>
  <si>
    <t>A151130040</t>
  </si>
  <si>
    <t>3X4</t>
  </si>
  <si>
    <t>3x4  SCH 80 PVC NIPPLE  (3X4)</t>
  </si>
  <si>
    <t>10031601120627</t>
  </si>
  <si>
    <t>A151130060</t>
  </si>
  <si>
    <t>3X6</t>
  </si>
  <si>
    <t>3x6  SCH 80 PVC NIPPLE  (3X6)</t>
  </si>
  <si>
    <t>10031601120665</t>
  </si>
  <si>
    <t>A151130080</t>
  </si>
  <si>
    <t>3X8</t>
  </si>
  <si>
    <t>3x8  SCH 80 PVC NIPPLE  (3X8)</t>
  </si>
  <si>
    <t>10031601120689</t>
  </si>
  <si>
    <t>A151130100</t>
  </si>
  <si>
    <t>3X10</t>
  </si>
  <si>
    <t>3x10  SCH 80 PVC NIPPLE  (3X10)</t>
  </si>
  <si>
    <t>10031601120702</t>
  </si>
  <si>
    <t>A151130120</t>
  </si>
  <si>
    <t>3X12</t>
  </si>
  <si>
    <t>3x12  SCH 80 PVC NIPPLE  (3X12)</t>
  </si>
  <si>
    <t>10031601120726</t>
  </si>
  <si>
    <t>A151130180</t>
  </si>
  <si>
    <t>3X18</t>
  </si>
  <si>
    <t>3x18  SCH 80 PVC NIPPLE  (3X18)</t>
  </si>
  <si>
    <t>10031601120788</t>
  </si>
  <si>
    <t>A151130240</t>
  </si>
  <si>
    <t>3X24</t>
  </si>
  <si>
    <t>3X24  SCH 80 PVC NIPPLE  (3X24)</t>
  </si>
  <si>
    <t>10031601120825</t>
  </si>
  <si>
    <t>A151140000</t>
  </si>
  <si>
    <t>4XCLOSE</t>
  </si>
  <si>
    <t>4xCLOSE  SCH 80 PVC NIPPLE   (4XCLOSE)</t>
  </si>
  <si>
    <t>10031601120917</t>
  </si>
  <si>
    <t>A151140040</t>
  </si>
  <si>
    <t>4X4</t>
  </si>
  <si>
    <t>4x4           SCH 80 PVC NIPPLE   (4X4)</t>
  </si>
  <si>
    <t>10031601120924</t>
  </si>
  <si>
    <t>A151140060</t>
  </si>
  <si>
    <t xml:space="preserve">4X6       </t>
  </si>
  <si>
    <t>4X6           SCH 80 PVC NIPPLE   (4X6)</t>
  </si>
  <si>
    <t>10031601120962</t>
  </si>
  <si>
    <t>A151140080</t>
  </si>
  <si>
    <t xml:space="preserve">4X8  </t>
  </si>
  <si>
    <t>4X8           SCH 80 PVC NIPPLE  (4X8)</t>
  </si>
  <si>
    <t>10031601120986</t>
  </si>
  <si>
    <t>A151140100</t>
  </si>
  <si>
    <t xml:space="preserve">4X10     </t>
  </si>
  <si>
    <t>4X10         SCH 80 PVC NIPPLE  (4X10)</t>
  </si>
  <si>
    <t>10031601121006</t>
  </si>
  <si>
    <t>A151140120</t>
  </si>
  <si>
    <t xml:space="preserve">4X12     </t>
  </si>
  <si>
    <t>4X12         SCH 80 PVC NIPPLE  (4X12)</t>
  </si>
  <si>
    <t>10031601121020</t>
  </si>
  <si>
    <t>A151140240</t>
  </si>
  <si>
    <t xml:space="preserve">4X24     </t>
  </si>
  <si>
    <t>4X24         SCH 80 PVC NIPPLE  (4X24)</t>
  </si>
  <si>
    <t>011003160112112</t>
  </si>
  <si>
    <t>A151307060</t>
  </si>
  <si>
    <t>3/4X6TOE</t>
  </si>
  <si>
    <t>3/4X6          TOE  SCH 80 PVC NIPPLE (3/4X6TOE)</t>
  </si>
  <si>
    <t>A151310040</t>
  </si>
  <si>
    <t>1X4TOE</t>
  </si>
  <si>
    <t>1X4             TOE SCH 80 PVC NIPPLE  (1X4TOE)</t>
  </si>
  <si>
    <t>10031601115111</t>
  </si>
  <si>
    <t>A151312090</t>
  </si>
  <si>
    <t>11/4X9TOE</t>
  </si>
  <si>
    <t>11/4X9       TOE SCH 80 PVC NIPPLE  (11/4X9TOE)</t>
  </si>
  <si>
    <t>10031601115524</t>
  </si>
  <si>
    <t>A151312100</t>
  </si>
  <si>
    <t>11/4X10TOE</t>
  </si>
  <si>
    <t>11/4X10     TOE SCH 80 PVC NIPPLE  (11/4X10TOE)</t>
  </si>
  <si>
    <t>10031601115531</t>
  </si>
  <si>
    <t>A151312140</t>
  </si>
  <si>
    <t>11/4X14TOE</t>
  </si>
  <si>
    <t>11/4X14     TOE SCH 80 PVC NIPPLE  (11/4X14TOE)</t>
  </si>
  <si>
    <t>642026113236</t>
  </si>
  <si>
    <t>A151312410</t>
  </si>
  <si>
    <t>11/4X41TOEREP</t>
  </si>
  <si>
    <t>11/4X41     TOE SCH 80 PVC NIPPLE 60D CUT  (11/4X41TOEREP)</t>
  </si>
  <si>
    <t>642026104999</t>
  </si>
  <si>
    <t>A151315020</t>
  </si>
  <si>
    <t>11/2X2TOE</t>
  </si>
  <si>
    <t>11/2X2       TOE SCH 80 PVC TOENIPPLE  (11/2X2TOE)</t>
  </si>
  <si>
    <t>10031601115753</t>
  </si>
  <si>
    <t>A151315030</t>
  </si>
  <si>
    <t>11/2X3TOE</t>
  </si>
  <si>
    <t>11/2x3       TOE SCH 80 PVC NIPPLE   (11/2X3TOE)</t>
  </si>
  <si>
    <t>10031601115777</t>
  </si>
  <si>
    <t>A151315040</t>
  </si>
  <si>
    <t>11/2X4TOE</t>
  </si>
  <si>
    <t>11/2x4       TOE SCH 80 PVC NIPPLE  (11/2X4TOE)</t>
  </si>
  <si>
    <t>10031601115791</t>
  </si>
  <si>
    <t>A151315060</t>
  </si>
  <si>
    <t>11/2X6TOE</t>
  </si>
  <si>
    <t>11/2x6       TOE SCH 80 PVC NIPPLE   (11/2X6TOE)</t>
  </si>
  <si>
    <t>642026033299</t>
  </si>
  <si>
    <t>A151317040</t>
  </si>
  <si>
    <t>3/4X4TOE</t>
  </si>
  <si>
    <t>3/4X4         TOE SCH 80 PVC NIPPLE  (3/4X4TOE)</t>
  </si>
  <si>
    <t>10031601114817</t>
  </si>
  <si>
    <t>A151320030</t>
  </si>
  <si>
    <t>2X3TOE</t>
  </si>
  <si>
    <t>2x3            TOE SCH 80 PVC NIPPLE  (2X3TOE)</t>
  </si>
  <si>
    <t>642026065832</t>
  </si>
  <si>
    <t>A151320040</t>
  </si>
  <si>
    <t>2X4TOE</t>
  </si>
  <si>
    <t>2X4            TOE SCH 80 PVC NIPPLE  (2X4TOE)</t>
  </si>
  <si>
    <t>10031601116125</t>
  </si>
  <si>
    <t>A151320060</t>
  </si>
  <si>
    <t>2X6TOE</t>
  </si>
  <si>
    <t>2X6            TOE SCH 80 PVC NIPPLE   (2X6TOE)</t>
  </si>
  <si>
    <t>10031601116163</t>
  </si>
  <si>
    <t>A151320080</t>
  </si>
  <si>
    <t>2X8TOE</t>
  </si>
  <si>
    <t>2X8            TOE SCH 80 PVC NIPPLE         TOE (2X8TOE)</t>
  </si>
  <si>
    <t>10031601116187</t>
  </si>
  <si>
    <t>A151320120</t>
  </si>
  <si>
    <t>2X12TOE</t>
  </si>
  <si>
    <t>2X12          TOE SCH 80 PVC NIPPLE  (2X12TOE)</t>
  </si>
  <si>
    <t>10031601116224</t>
  </si>
  <si>
    <t>A151330000</t>
  </si>
  <si>
    <t>3XCLOSETOE</t>
  </si>
  <si>
    <t>3XCLOSE    TOE PVC SCH 80 NIPPLE  (3XCLOSETOE)</t>
  </si>
  <si>
    <t>642026088862</t>
  </si>
  <si>
    <t>Pricing Effective: June 22, 2026</t>
  </si>
  <si>
    <t>List Price # A15 - 1-26</t>
  </si>
  <si>
    <t>Product Category - A15</t>
  </si>
  <si>
    <t>PVC Fittings Sched. 40, 80, Insert Nylon Fittings PVC &amp; CPVC Nipples</t>
  </si>
  <si>
    <t xml:space="preserve">Previous
List Price </t>
  </si>
  <si>
    <t xml:space="preserve">Previous Nets </t>
  </si>
  <si>
    <t>%</t>
  </si>
  <si>
    <t>A15 -1-24</t>
  </si>
  <si>
    <t>A150016007</t>
  </si>
  <si>
    <t>1416-007</t>
  </si>
  <si>
    <t>3/4           INSERT PVC SIDE OUTLET T   (1416-007)</t>
  </si>
  <si>
    <t>10025528775825</t>
  </si>
  <si>
    <t>A150016101</t>
  </si>
  <si>
    <t>1416-101</t>
  </si>
  <si>
    <t>3/4X1/2    INSERT PVC SIDE OUTLET T   (1416-101)</t>
  </si>
  <si>
    <t>10025528775718</t>
  </si>
  <si>
    <t>A150016130</t>
  </si>
  <si>
    <t>1416-130</t>
  </si>
  <si>
    <t>1X1/2       INSERT PVC SIDE OUTLET TEE   (1416-130)</t>
  </si>
  <si>
    <t>10025528775701</t>
  </si>
  <si>
    <t>A150016131</t>
  </si>
  <si>
    <t>1416-131</t>
  </si>
  <si>
    <t>1X3/4       INSERT PVC SIDE OUTLET TEE   (1416-131)</t>
  </si>
  <si>
    <t>10025528775732</t>
  </si>
  <si>
    <t>A150101003</t>
  </si>
  <si>
    <t>401-003</t>
  </si>
  <si>
    <t>3/8       SXS   SCH 40 PVC TEE    (401-003)</t>
  </si>
  <si>
    <t>025528713805</t>
  </si>
  <si>
    <t>025528145224</t>
  </si>
  <si>
    <t>025528145286</t>
  </si>
  <si>
    <t>025528145385</t>
  </si>
  <si>
    <t>025528145606</t>
  </si>
  <si>
    <t>025528145866</t>
  </si>
  <si>
    <t>025528146245</t>
  </si>
  <si>
    <t>025528723569</t>
  </si>
  <si>
    <t>025528717766</t>
  </si>
  <si>
    <t>025528717773</t>
  </si>
  <si>
    <t>025528714369</t>
  </si>
  <si>
    <t>025528723576</t>
  </si>
  <si>
    <t>A150101074</t>
  </si>
  <si>
    <t>401-074</t>
  </si>
  <si>
    <t>1/2X1/2X3/4   SXS  SCH  40 TEE     (401-074)</t>
  </si>
  <si>
    <t>025528145262</t>
  </si>
  <si>
    <t>025528714444</t>
  </si>
  <si>
    <t>025528723590</t>
  </si>
  <si>
    <t>025528723606</t>
  </si>
  <si>
    <t>A150101100</t>
  </si>
  <si>
    <t>401-100</t>
  </si>
  <si>
    <t>10        SXS   SCH 40 PVC TEE    (401-100)</t>
  </si>
  <si>
    <t>025528771010</t>
  </si>
  <si>
    <t/>
  </si>
  <si>
    <t>025528145323</t>
  </si>
  <si>
    <t>025528145309</t>
  </si>
  <si>
    <t>A150101120</t>
  </si>
  <si>
    <t>401-120</t>
  </si>
  <si>
    <t>12        SXS   SCH 40 PVC TEE   (401-120)</t>
  </si>
  <si>
    <t>025528771096</t>
  </si>
  <si>
    <t>025528724467</t>
  </si>
  <si>
    <t>025528713959</t>
  </si>
  <si>
    <t>025528713942</t>
  </si>
  <si>
    <t>025528713935</t>
  </si>
  <si>
    <t>025528145460</t>
  </si>
  <si>
    <t>025528145446</t>
  </si>
  <si>
    <t>025528713898</t>
  </si>
  <si>
    <t>025528713904</t>
  </si>
  <si>
    <t>025528714017</t>
  </si>
  <si>
    <t>025528714024</t>
  </si>
  <si>
    <t>025528714031</t>
  </si>
  <si>
    <t>025528713997</t>
  </si>
  <si>
    <t>025528723613</t>
  </si>
  <si>
    <t>025528145668</t>
  </si>
  <si>
    <t>025528714109</t>
  </si>
  <si>
    <t>025528714093</t>
  </si>
  <si>
    <t>025528714086</t>
  </si>
  <si>
    <t>025528723637</t>
  </si>
  <si>
    <t>025528145965</t>
  </si>
  <si>
    <t>025528145941</t>
  </si>
  <si>
    <t>025528723651</t>
  </si>
  <si>
    <t>025528714055</t>
  </si>
  <si>
    <t>025528714178</t>
  </si>
  <si>
    <t>025528714161</t>
  </si>
  <si>
    <t>025528714154</t>
  </si>
  <si>
    <t>025528714147</t>
  </si>
  <si>
    <t>025528146320</t>
  </si>
  <si>
    <t>025528146306</t>
  </si>
  <si>
    <t>025528714123</t>
  </si>
  <si>
    <t>025528723675</t>
  </si>
  <si>
    <t>025528714239</t>
  </si>
  <si>
    <t>025528714222</t>
  </si>
  <si>
    <t>025528714215</t>
  </si>
  <si>
    <t>025528714208</t>
  </si>
  <si>
    <t>025528714192</t>
  </si>
  <si>
    <t>025528714185</t>
  </si>
  <si>
    <t>025528714307</t>
  </si>
  <si>
    <t>025528714291</t>
  </si>
  <si>
    <t>025528714284</t>
  </si>
  <si>
    <t>025528714277</t>
  </si>
  <si>
    <t>025528714260</t>
  </si>
  <si>
    <t>025528714253</t>
  </si>
  <si>
    <t>025528714246</t>
  </si>
  <si>
    <t>025528714352</t>
  </si>
  <si>
    <t>025528714345</t>
  </si>
  <si>
    <t>025528714338</t>
  </si>
  <si>
    <t>025528714321</t>
  </si>
  <si>
    <t>025528714314</t>
  </si>
  <si>
    <t>025528731137</t>
  </si>
  <si>
    <t>025528714390</t>
  </si>
  <si>
    <t>025528714383</t>
  </si>
  <si>
    <t>025528714376</t>
  </si>
  <si>
    <t>025528714437</t>
  </si>
  <si>
    <t>025528714413</t>
  </si>
  <si>
    <t>025528714406</t>
  </si>
  <si>
    <t>025528714468</t>
  </si>
  <si>
    <t>025528714451</t>
  </si>
  <si>
    <t>025528147426</t>
  </si>
  <si>
    <t>025528147488</t>
  </si>
  <si>
    <t>025528147587</t>
  </si>
  <si>
    <t>025528717841</t>
  </si>
  <si>
    <t>025528148065</t>
  </si>
  <si>
    <t>025528717865</t>
  </si>
  <si>
    <t>025528714772</t>
  </si>
  <si>
    <t>025528714840</t>
  </si>
  <si>
    <t>025528714499</t>
  </si>
  <si>
    <t>025528714482</t>
  </si>
  <si>
    <t>025528723682</t>
  </si>
  <si>
    <t>025528723699</t>
  </si>
  <si>
    <t>025528714536</t>
  </si>
  <si>
    <t>025528147525</t>
  </si>
  <si>
    <t>A150102124</t>
  </si>
  <si>
    <t>402-124</t>
  </si>
  <si>
    <t>1X3/4X1/2      SXSXFIPT  SCH 40 PVC TEE     (402-124)</t>
  </si>
  <si>
    <t>025528714512</t>
  </si>
  <si>
    <t>A150102125</t>
  </si>
  <si>
    <t>402-125</t>
  </si>
  <si>
    <t>1X3/4X3/4      SXSXFIPT  SCH 40 PVC TEE     (402-125)</t>
  </si>
  <si>
    <t>025528714574</t>
  </si>
  <si>
    <t>025528147662</t>
  </si>
  <si>
    <t>025528147648</t>
  </si>
  <si>
    <t>A150102156</t>
  </si>
  <si>
    <t>402-156</t>
  </si>
  <si>
    <t>11/4X1X1/2   SXSXFIPT  SCH 40 PVC TEE     (402-156)</t>
  </si>
  <si>
    <t>025528714611</t>
  </si>
  <si>
    <t>A150102157</t>
  </si>
  <si>
    <t>402-157</t>
  </si>
  <si>
    <t>11/4X1X3/4   SXSXFIPT  SCH 40 PVC TEE     (402-157)</t>
  </si>
  <si>
    <t>025528714604</t>
  </si>
  <si>
    <t>A150102166</t>
  </si>
  <si>
    <t>402-166</t>
  </si>
  <si>
    <t>11/4X1/2       SXSXFIPT  SCH 40 PVC TEE     (402-166)</t>
  </si>
  <si>
    <t>025528717902</t>
  </si>
  <si>
    <t>A150102167</t>
  </si>
  <si>
    <t>402-167</t>
  </si>
  <si>
    <t>11/4X3/4       SXSXFIPT  SCH 40 PVC TEE     (402-167)</t>
  </si>
  <si>
    <t>025528717919</t>
  </si>
  <si>
    <t>A150102168</t>
  </si>
  <si>
    <t>402-168</t>
  </si>
  <si>
    <t>11/4X1          SXSXFIPT  SCH 40 PVC TEE     (402-168)</t>
  </si>
  <si>
    <t>025528717926</t>
  </si>
  <si>
    <t>025528714659</t>
  </si>
  <si>
    <t>025528714642</t>
  </si>
  <si>
    <t>025528148140</t>
  </si>
  <si>
    <t>025528723712</t>
  </si>
  <si>
    <t>025528723729</t>
  </si>
  <si>
    <t>025528714635</t>
  </si>
  <si>
    <t>025528714710</t>
  </si>
  <si>
    <t>025528714703</t>
  </si>
  <si>
    <t>025528714697</t>
  </si>
  <si>
    <t>025528714680</t>
  </si>
  <si>
    <t>025528714673</t>
  </si>
  <si>
    <t>025528714666</t>
  </si>
  <si>
    <t>025528148829</t>
  </si>
  <si>
    <t>025528714765</t>
  </si>
  <si>
    <t>025528714758</t>
  </si>
  <si>
    <t>025528714741</t>
  </si>
  <si>
    <t>025528714734</t>
  </si>
  <si>
    <t>025528714727</t>
  </si>
  <si>
    <t>025528714833</t>
  </si>
  <si>
    <t>025528714826</t>
  </si>
  <si>
    <t>025528714819</t>
  </si>
  <si>
    <t>025528714802</t>
  </si>
  <si>
    <t>025528714796</t>
  </si>
  <si>
    <t>025528714789</t>
  </si>
  <si>
    <t>025528714901</t>
  </si>
  <si>
    <t>025528714895</t>
  </si>
  <si>
    <t>025528714888</t>
  </si>
  <si>
    <t>025528714871</t>
  </si>
  <si>
    <t>025528714864</t>
  </si>
  <si>
    <t>025528714857</t>
  </si>
  <si>
    <t>025528714918</t>
  </si>
  <si>
    <t>025528714949</t>
  </si>
  <si>
    <t>025528714932</t>
  </si>
  <si>
    <t>025528714925</t>
  </si>
  <si>
    <t>025528149352</t>
  </si>
  <si>
    <t>025528714956</t>
  </si>
  <si>
    <t>025528149383</t>
  </si>
  <si>
    <t>025528723736</t>
  </si>
  <si>
    <t>025528714970</t>
  </si>
  <si>
    <t>025528149444</t>
  </si>
  <si>
    <t>025528714987</t>
  </si>
  <si>
    <t>A150106003</t>
  </si>
  <si>
    <t>406-003</t>
  </si>
  <si>
    <t>3/8   SXS  SCH 40 90 SLIP ELBOW   (406-003)</t>
  </si>
  <si>
    <t>025528713133</t>
  </si>
  <si>
    <t>025528140625</t>
  </si>
  <si>
    <t>025528140649</t>
  </si>
  <si>
    <t>025528140687</t>
  </si>
  <si>
    <t>025528140748</t>
  </si>
  <si>
    <t>025528140823</t>
  </si>
  <si>
    <t>025528140908</t>
  </si>
  <si>
    <t>025528723743</t>
  </si>
  <si>
    <t>025528717995</t>
  </si>
  <si>
    <t>025528718008</t>
  </si>
  <si>
    <t>025528713270</t>
  </si>
  <si>
    <t>025528723750</t>
  </si>
  <si>
    <t>025528713287</t>
  </si>
  <si>
    <t>A150106100</t>
  </si>
  <si>
    <t>406-100</t>
  </si>
  <si>
    <t>10      SXS  SCH 40 90 SLIP ELBOW   (406-100)</t>
  </si>
  <si>
    <t>025528770990</t>
  </si>
  <si>
    <t>025528140663</t>
  </si>
  <si>
    <t>A150106120</t>
  </si>
  <si>
    <t>406-120</t>
  </si>
  <si>
    <t>12   SXS  SCH 40 90 SLIP ELBOW   (406-120)</t>
  </si>
  <si>
    <t>025528771072</t>
  </si>
  <si>
    <t>025528140724</t>
  </si>
  <si>
    <t>025528140700</t>
  </si>
  <si>
    <t>025528717537</t>
  </si>
  <si>
    <t>025528713218</t>
  </si>
  <si>
    <t>025528713256</t>
  </si>
  <si>
    <t>025528713249</t>
  </si>
  <si>
    <t>025528140939</t>
  </si>
  <si>
    <t>025528140946</t>
  </si>
  <si>
    <t>025528723767</t>
  </si>
  <si>
    <t>025528141202</t>
  </si>
  <si>
    <t>025528141240</t>
  </si>
  <si>
    <t>025528141288</t>
  </si>
  <si>
    <t>025528141349</t>
  </si>
  <si>
    <t>025528141400</t>
  </si>
  <si>
    <t>025528723798</t>
  </si>
  <si>
    <t>025528713430</t>
  </si>
  <si>
    <t>025528713447</t>
  </si>
  <si>
    <t>025528713454</t>
  </si>
  <si>
    <t>025528141226</t>
  </si>
  <si>
    <t>025528141264</t>
  </si>
  <si>
    <t>025528141325</t>
  </si>
  <si>
    <t>025528141301</t>
  </si>
  <si>
    <t>025528713379</t>
  </si>
  <si>
    <t>025528713409</t>
  </si>
  <si>
    <t>025528713393</t>
  </si>
  <si>
    <t>025528141479</t>
  </si>
  <si>
    <t>025528141509</t>
  </si>
  <si>
    <t>025528713423</t>
  </si>
  <si>
    <t>025528142063</t>
  </si>
  <si>
    <t>025528142087</t>
  </si>
  <si>
    <t>025528723828</t>
  </si>
  <si>
    <t>025528713508</t>
  </si>
  <si>
    <t>025528713515</t>
  </si>
  <si>
    <t>025528723835</t>
  </si>
  <si>
    <t>025528142322</t>
  </si>
  <si>
    <t>025528142346</t>
  </si>
  <si>
    <t>025528142360</t>
  </si>
  <si>
    <t>025528142384</t>
  </si>
  <si>
    <t>025528142407</t>
  </si>
  <si>
    <t>025528142421</t>
  </si>
  <si>
    <t>025528767037</t>
  </si>
  <si>
    <t>025528767044</t>
  </si>
  <si>
    <t>A150109100</t>
  </si>
  <si>
    <t>409-100</t>
  </si>
  <si>
    <t>10   SPXSLIP  SCH 40 90 ST ELL    (409-100)</t>
  </si>
  <si>
    <t>025528772383</t>
  </si>
  <si>
    <t>025528141660</t>
  </si>
  <si>
    <t>025528141684</t>
  </si>
  <si>
    <t>025528141707</t>
  </si>
  <si>
    <t>025528723842</t>
  </si>
  <si>
    <t>025528723859</t>
  </si>
  <si>
    <t>025528141769</t>
  </si>
  <si>
    <t>A150110101</t>
  </si>
  <si>
    <t>410-101</t>
  </si>
  <si>
    <t>3/4X1/2   MPTXSL  SCH 40 90 ST ELL   (410-101)</t>
  </si>
  <si>
    <t>025528141691</t>
  </si>
  <si>
    <t>025528713584</t>
  </si>
  <si>
    <t>025528713591</t>
  </si>
  <si>
    <t>025528713607</t>
  </si>
  <si>
    <t>025528713614</t>
  </si>
  <si>
    <t>025528723873</t>
  </si>
  <si>
    <t>025528141868</t>
  </si>
  <si>
    <t>025528141882</t>
  </si>
  <si>
    <t>025528141905</t>
  </si>
  <si>
    <t>025528723910</t>
  </si>
  <si>
    <t>025528723927</t>
  </si>
  <si>
    <t>025528779887</t>
  </si>
  <si>
    <t>025528779894</t>
  </si>
  <si>
    <t>025528700171</t>
  </si>
  <si>
    <t>025528770679</t>
  </si>
  <si>
    <t>025528770686</t>
  </si>
  <si>
    <t>A150114005</t>
  </si>
  <si>
    <t>414-005</t>
  </si>
  <si>
    <t>1/2           SLXFPT  SCH 40 SIDE OUT EL    (414-005)</t>
  </si>
  <si>
    <t>025528142704</t>
  </si>
  <si>
    <t>A150114010</t>
  </si>
  <si>
    <t>414-010</t>
  </si>
  <si>
    <t>1              SLXFPT  SCH 40 SIDE OUT EL    (414-010)</t>
  </si>
  <si>
    <t>025528717476</t>
  </si>
  <si>
    <t>A150114101</t>
  </si>
  <si>
    <t>414-101</t>
  </si>
  <si>
    <t>3/4X1/2   SLXFPT  SCH 40 SIDE OUT EL    (414-101)</t>
  </si>
  <si>
    <t>025528142728</t>
  </si>
  <si>
    <t>A150114130</t>
  </si>
  <si>
    <t>414-130</t>
  </si>
  <si>
    <t>1X1X1/2   SLXFPT  SCH 40 SIDE OUT EL    (414-130)</t>
  </si>
  <si>
    <t>025528142742</t>
  </si>
  <si>
    <t>A150116251</t>
  </si>
  <si>
    <t>416-251</t>
  </si>
  <si>
    <t>2 SP 2X11/2   SXS  SCH 40 90 RED L   (416-251)</t>
  </si>
  <si>
    <t>025528763497</t>
  </si>
  <si>
    <t>025528140229</t>
  </si>
  <si>
    <t>025528140243</t>
  </si>
  <si>
    <t>025528140267</t>
  </si>
  <si>
    <t>025528140281</t>
  </si>
  <si>
    <t>025528140304</t>
  </si>
  <si>
    <t>025528140328</t>
  </si>
  <si>
    <t>025528723934</t>
  </si>
  <si>
    <t>025528718282</t>
  </si>
  <si>
    <t>025528718299</t>
  </si>
  <si>
    <t>A150117050</t>
  </si>
  <si>
    <t>417-050</t>
  </si>
  <si>
    <t>5        SXS  SCH 40 45 DEG ELBOW   (417-050)</t>
  </si>
  <si>
    <t>025528713119</t>
  </si>
  <si>
    <t>025528723941</t>
  </si>
  <si>
    <t>A150117080</t>
  </si>
  <si>
    <t>417-080</t>
  </si>
  <si>
    <t>8        SXS  SCH 40 45 DEG ELBOW   (417-080)</t>
  </si>
  <si>
    <t>025528713126</t>
  </si>
  <si>
    <t>A150117100</t>
  </si>
  <si>
    <t>417-100</t>
  </si>
  <si>
    <t>10      SXS  SCH 40 45 DEG ELBOW   (417-100)</t>
  </si>
  <si>
    <t>025528771003</t>
  </si>
  <si>
    <t>A150117120</t>
  </si>
  <si>
    <t>417-120</t>
  </si>
  <si>
    <t>12      SXS  SCH 40 45 DEG ELBOW   (417-120)</t>
  </si>
  <si>
    <t>025528771089</t>
  </si>
  <si>
    <t>025528139285</t>
  </si>
  <si>
    <t>025528139308</t>
  </si>
  <si>
    <t>025528139322</t>
  </si>
  <si>
    <t>025528139346</t>
  </si>
  <si>
    <t>025528723965</t>
  </si>
  <si>
    <t>025528723972</t>
  </si>
  <si>
    <t>025528712990</t>
  </si>
  <si>
    <t>025528723989</t>
  </si>
  <si>
    <t>A150120040</t>
  </si>
  <si>
    <t>420-040</t>
  </si>
  <si>
    <t>4        SXSXSXS  SCH 40 SLIP CROSS   (420-040)</t>
  </si>
  <si>
    <t>025528723996</t>
  </si>
  <si>
    <t>A150120335</t>
  </si>
  <si>
    <t>420-335</t>
  </si>
  <si>
    <t>3X1         SXSXSXS  SCH 40 SLIP RED. CROSS   (420-335)</t>
  </si>
  <si>
    <t>025528713027</t>
  </si>
  <si>
    <t>A150120337</t>
  </si>
  <si>
    <t>420-337</t>
  </si>
  <si>
    <t>3X11/2   SXSXSXS  SCH 40 SLIP RED. CROSS   (420-337)</t>
  </si>
  <si>
    <t>025528713010</t>
  </si>
  <si>
    <t>A150120338</t>
  </si>
  <si>
    <t>420-338</t>
  </si>
  <si>
    <t>3X2         SXSXSXS  SCH 40 SLIP RED. CROSS   (420-338)</t>
  </si>
  <si>
    <t>025528713003</t>
  </si>
  <si>
    <t>A150120419</t>
  </si>
  <si>
    <t>420-419</t>
  </si>
  <si>
    <t>4X11/2   SXSXSXS  SCH 40 SLIP RED. CROSS   (420-419)</t>
  </si>
  <si>
    <t>025528713041</t>
  </si>
  <si>
    <t>A150120420</t>
  </si>
  <si>
    <t>420-420</t>
  </si>
  <si>
    <t>4X2        SXSXSXS  SCH 40 SLIP RED. CROSS   (420-420)</t>
  </si>
  <si>
    <t>025528713034</t>
  </si>
  <si>
    <t>025528774585</t>
  </si>
  <si>
    <t>025528779436</t>
  </si>
  <si>
    <t>025528767013</t>
  </si>
  <si>
    <t>025528767020</t>
  </si>
  <si>
    <t>A150128015</t>
  </si>
  <si>
    <t>428-015</t>
  </si>
  <si>
    <t>11/2   SXS  SCH 40 LONG SOCKET COUPLG   (428-015)</t>
  </si>
  <si>
    <t>025528712860</t>
  </si>
  <si>
    <t>A150128020</t>
  </si>
  <si>
    <t>428-020</t>
  </si>
  <si>
    <t>2        SXS  SCH 40 LONG SOCKET COUPLG   (428-020)</t>
  </si>
  <si>
    <t>025528712877</t>
  </si>
  <si>
    <t>A150129003</t>
  </si>
  <si>
    <t>429-003</t>
  </si>
  <si>
    <t>3/8   SXS  SCH 40 SLIP COUPLING    (429-003)</t>
  </si>
  <si>
    <t>025528712716</t>
  </si>
  <si>
    <t>025528137489</t>
  </si>
  <si>
    <t>025528137502</t>
  </si>
  <si>
    <t>025528137540</t>
  </si>
  <si>
    <t>025528137588</t>
  </si>
  <si>
    <t>025528137625</t>
  </si>
  <si>
    <t>025528137663</t>
  </si>
  <si>
    <t>025528724009</t>
  </si>
  <si>
    <t>025528718398</t>
  </si>
  <si>
    <t>025528718404</t>
  </si>
  <si>
    <t>025528712808</t>
  </si>
  <si>
    <t>025528724016</t>
  </si>
  <si>
    <t>025528712815</t>
  </si>
  <si>
    <t>A150129100</t>
  </si>
  <si>
    <t>429-100</t>
  </si>
  <si>
    <t>10 SXS  SCH 40 SLIP COUPLING   (429-100)</t>
  </si>
  <si>
    <t>025528771027</t>
  </si>
  <si>
    <t>025528137526</t>
  </si>
  <si>
    <t>025528771102</t>
  </si>
  <si>
    <t>025528137564</t>
  </si>
  <si>
    <t>025528137601</t>
  </si>
  <si>
    <t>A150129212</t>
  </si>
  <si>
    <t>429-212</t>
  </si>
  <si>
    <t>11/2X11/4   SXS  SCH  40 RED COUPLG    (429-212)</t>
  </si>
  <si>
    <t>025528137649</t>
  </si>
  <si>
    <t>025528137687</t>
  </si>
  <si>
    <t>025528137618</t>
  </si>
  <si>
    <t>025528137670</t>
  </si>
  <si>
    <t>025528712792</t>
  </si>
  <si>
    <t>A150129582</t>
  </si>
  <si>
    <t>429-582</t>
  </si>
  <si>
    <t>8X4   SXS  SCH  40 RED COUPLG    (429-582)</t>
  </si>
  <si>
    <t>025528773083</t>
  </si>
  <si>
    <t>A150129585</t>
  </si>
  <si>
    <t>429-585</t>
  </si>
  <si>
    <t>8X6   SXS  SCH  40 RED COUPLG    (429-585)</t>
  </si>
  <si>
    <t>025528137717</t>
  </si>
  <si>
    <t>A150129626</t>
  </si>
  <si>
    <t>429-626</t>
  </si>
  <si>
    <t>10 X 6   SXS  SCH  40 RED COUPLG    (429-626)</t>
  </si>
  <si>
    <t>025528771034</t>
  </si>
  <si>
    <t>A150129628</t>
  </si>
  <si>
    <t>429-628</t>
  </si>
  <si>
    <t>10 X 8   SXS  SCH  40 RED COUPLG    (429-628)</t>
  </si>
  <si>
    <t>025528771041</t>
  </si>
  <si>
    <t>A150129668</t>
  </si>
  <si>
    <t>429-668</t>
  </si>
  <si>
    <t>12 X 8   SXS  SCH  40 RED COUPLG    (429-668)</t>
  </si>
  <si>
    <t>025528771119</t>
  </si>
  <si>
    <t>A150129670</t>
  </si>
  <si>
    <t>429-670</t>
  </si>
  <si>
    <t>12 X 10   SXS  SCH  40 RED COUPLG    (429-670)</t>
  </si>
  <si>
    <t>025528771126</t>
  </si>
  <si>
    <t>025528137946</t>
  </si>
  <si>
    <t>025528137960</t>
  </si>
  <si>
    <t>025528137984</t>
  </si>
  <si>
    <t>A150130012</t>
  </si>
  <si>
    <t>430-012</t>
  </si>
  <si>
    <t>11/4   FXF SCH 40 PVC COUPLING      (430-012)</t>
  </si>
  <si>
    <t>025528794781</t>
  </si>
  <si>
    <t>025528794958</t>
  </si>
  <si>
    <t>025528773564</t>
  </si>
  <si>
    <t>025528768232</t>
  </si>
  <si>
    <t>025528768249</t>
  </si>
  <si>
    <t>025528707842</t>
  </si>
  <si>
    <t>025528374563</t>
  </si>
  <si>
    <t>025528730055</t>
  </si>
  <si>
    <t>025528712853</t>
  </si>
  <si>
    <t>A150134005</t>
  </si>
  <si>
    <t>434-005</t>
  </si>
  <si>
    <t>1/2X21/16   SCH  40 RISER EXTENDR   (434-005)</t>
  </si>
  <si>
    <t>025528132668</t>
  </si>
  <si>
    <t>A150134007</t>
  </si>
  <si>
    <t>434-007</t>
  </si>
  <si>
    <t>3/4X15/8   SCH  40 RISER EXTENDER   (434-007)</t>
  </si>
  <si>
    <t>025528711788</t>
  </si>
  <si>
    <t>A150134008</t>
  </si>
  <si>
    <t>434-008</t>
  </si>
  <si>
    <t>3/4X25/16   SCH  40 RISER EXTENDR   (434-008)</t>
  </si>
  <si>
    <t>025528717483</t>
  </si>
  <si>
    <t>A150134010</t>
  </si>
  <si>
    <t>434-010</t>
  </si>
  <si>
    <t>1   SCH  40 RISER EXTENDER   (434-010)</t>
  </si>
  <si>
    <t>025528791773</t>
  </si>
  <si>
    <t>A150134020</t>
  </si>
  <si>
    <t>434-020</t>
  </si>
  <si>
    <t>2   SCH  40 RISER EXTENDER   (434-020)</t>
  </si>
  <si>
    <t>025528711795</t>
  </si>
  <si>
    <t>025528130381</t>
  </si>
  <si>
    <t>025528130466</t>
  </si>
  <si>
    <t>025528130527</t>
  </si>
  <si>
    <t>025528130626</t>
  </si>
  <si>
    <t>025528130664</t>
  </si>
  <si>
    <t>025528130701</t>
  </si>
  <si>
    <t>025528711443</t>
  </si>
  <si>
    <t>025528718497</t>
  </si>
  <si>
    <t>025528718503</t>
  </si>
  <si>
    <t>025528711450</t>
  </si>
  <si>
    <t>025528711467</t>
  </si>
  <si>
    <t>025528724047</t>
  </si>
  <si>
    <t>A150135080</t>
  </si>
  <si>
    <t>435-080</t>
  </si>
  <si>
    <t>8        SXFPT  SCH  40 FEMALE ADAPTER   (435-080)</t>
  </si>
  <si>
    <t>025528711474</t>
  </si>
  <si>
    <t>025528130503</t>
  </si>
  <si>
    <t>025528130480</t>
  </si>
  <si>
    <t>025528130589</t>
  </si>
  <si>
    <t>025528711429</t>
  </si>
  <si>
    <t>025528131661</t>
  </si>
  <si>
    <t>025528131722</t>
  </si>
  <si>
    <t>025528131784</t>
  </si>
  <si>
    <t>025528131845</t>
  </si>
  <si>
    <t>025528131906</t>
  </si>
  <si>
    <t>025528131968</t>
  </si>
  <si>
    <t>025528724078</t>
  </si>
  <si>
    <t>025528718565</t>
  </si>
  <si>
    <t>025528718572</t>
  </si>
  <si>
    <t>025528768188</t>
  </si>
  <si>
    <t>025528711733</t>
  </si>
  <si>
    <t>A150136073</t>
  </si>
  <si>
    <t>436-073</t>
  </si>
  <si>
    <t>1/2X3/8   MPTXS  SCH 40 MALE ADAPTER   (436-073)</t>
  </si>
  <si>
    <t>025528137106</t>
  </si>
  <si>
    <t>025528131685</t>
  </si>
  <si>
    <t>025528711740</t>
  </si>
  <si>
    <t>025528131760</t>
  </si>
  <si>
    <t>025528131746</t>
  </si>
  <si>
    <t>025528131821</t>
  </si>
  <si>
    <t>025528131807</t>
  </si>
  <si>
    <t>025528781712</t>
  </si>
  <si>
    <t>025528711610</t>
  </si>
  <si>
    <t>025528718633</t>
  </si>
  <si>
    <t>025528711658</t>
  </si>
  <si>
    <t>025528131920</t>
  </si>
  <si>
    <t>025528711702</t>
  </si>
  <si>
    <t>025528711696</t>
  </si>
  <si>
    <t>025528779276</t>
  </si>
  <si>
    <t>025528711719</t>
  </si>
  <si>
    <t>A150136341</t>
  </si>
  <si>
    <t>436-341</t>
  </si>
  <si>
    <t>3X4        MPTXS  SCH 40 MALE ADAPTER   (436-341)</t>
  </si>
  <si>
    <t>025528711726</t>
  </si>
  <si>
    <t>025528711801</t>
  </si>
  <si>
    <t>025528133047</t>
  </si>
  <si>
    <t>025528133122</t>
  </si>
  <si>
    <t>025528133108</t>
  </si>
  <si>
    <t>025528724085</t>
  </si>
  <si>
    <t>025528133184</t>
  </si>
  <si>
    <t>025528133160</t>
  </si>
  <si>
    <t>025528133306</t>
  </si>
  <si>
    <t>025528133283</t>
  </si>
  <si>
    <t>025528133269</t>
  </si>
  <si>
    <t>025528133245</t>
  </si>
  <si>
    <t>025528724108</t>
  </si>
  <si>
    <t>025528133382</t>
  </si>
  <si>
    <t>025528133368</t>
  </si>
  <si>
    <t>025528133344</t>
  </si>
  <si>
    <t>025528133320</t>
  </si>
  <si>
    <t>025528133528</t>
  </si>
  <si>
    <t>025528133504</t>
  </si>
  <si>
    <t>025528711979</t>
  </si>
  <si>
    <t>025528711962</t>
  </si>
  <si>
    <t>025528724122</t>
  </si>
  <si>
    <t>025528133429</t>
  </si>
  <si>
    <t>025528133641</t>
  </si>
  <si>
    <t>025528712006</t>
  </si>
  <si>
    <t>025528711993</t>
  </si>
  <si>
    <t>025528711986</t>
  </si>
  <si>
    <t>025528718763</t>
  </si>
  <si>
    <t>025528724146</t>
  </si>
  <si>
    <t>025528718770</t>
  </si>
  <si>
    <t>025528724153</t>
  </si>
  <si>
    <t>025528718787</t>
  </si>
  <si>
    <t>A150137488</t>
  </si>
  <si>
    <t>437-488</t>
  </si>
  <si>
    <t>5X3        SPXS  SCH 40 RED BUSH   (437-488)</t>
  </si>
  <si>
    <t>025528712020</t>
  </si>
  <si>
    <t>A150137490</t>
  </si>
  <si>
    <t>437-490</t>
  </si>
  <si>
    <t>5X4        SPXS  SCH 40 RED BUSH   (437-490)</t>
  </si>
  <si>
    <t>025528712013</t>
  </si>
  <si>
    <t>A150137528</t>
  </si>
  <si>
    <t>437-528</t>
  </si>
  <si>
    <t>6X2        SPXS  SCH 40 RED BUSH   (437-528)</t>
  </si>
  <si>
    <t>025528712068</t>
  </si>
  <si>
    <t>A150137529</t>
  </si>
  <si>
    <t>437-529</t>
  </si>
  <si>
    <t>6X21/2  SPXS  SCH 40 RED BUSH   (437-529)</t>
  </si>
  <si>
    <t>025528781491</t>
  </si>
  <si>
    <t>A150137530</t>
  </si>
  <si>
    <t>437-530</t>
  </si>
  <si>
    <t>6X3   SPXS  SCH 40 RED BUSH   (437-530)</t>
  </si>
  <si>
    <t>025528712051</t>
  </si>
  <si>
    <t>025528712044</t>
  </si>
  <si>
    <t>025528712037</t>
  </si>
  <si>
    <t>A150137582</t>
  </si>
  <si>
    <t>437-582</t>
  </si>
  <si>
    <t>8X4   SPXS  SCH 40 RED BUSH   (437-582)</t>
  </si>
  <si>
    <t>025528712082</t>
  </si>
  <si>
    <t>A150137585</t>
  </si>
  <si>
    <t>437-585</t>
  </si>
  <si>
    <t>8X6   SPXS  SCH 40 RED BUSH   (437-585)</t>
  </si>
  <si>
    <t>025528712075</t>
  </si>
  <si>
    <t>A150137626</t>
  </si>
  <si>
    <t>437-626</t>
  </si>
  <si>
    <t>10 X 6   SPXS  SCH 40 RED BUSH   (437-626)</t>
  </si>
  <si>
    <t>025528771058</t>
  </si>
  <si>
    <t>A150137628</t>
  </si>
  <si>
    <t>437-628</t>
  </si>
  <si>
    <t>10 X 8   SPXS  SCH 40 RED BUSH   (437-628)</t>
  </si>
  <si>
    <t>025528771065</t>
  </si>
  <si>
    <t>A150137668</t>
  </si>
  <si>
    <t>437-668</t>
  </si>
  <si>
    <t>12 X 8   SPXS  SCH 40 RED BUSH   (437-668)</t>
  </si>
  <si>
    <t>025528771133</t>
  </si>
  <si>
    <t>A150137670</t>
  </si>
  <si>
    <t>437-670</t>
  </si>
  <si>
    <t>12 X 10   SPXS  SCH 40 RED BUSH   (437-670)</t>
  </si>
  <si>
    <t>025528771140</t>
  </si>
  <si>
    <t>025528712105</t>
  </si>
  <si>
    <t>025528768195</t>
  </si>
  <si>
    <t>025528712099</t>
  </si>
  <si>
    <t>025528712129</t>
  </si>
  <si>
    <t>025528134365</t>
  </si>
  <si>
    <t>025528134488</t>
  </si>
  <si>
    <t>025528134464</t>
  </si>
  <si>
    <t>025528134587</t>
  </si>
  <si>
    <t>025528134563</t>
  </si>
  <si>
    <t>025528134549</t>
  </si>
  <si>
    <t>025528134723</t>
  </si>
  <si>
    <t>025528134709</t>
  </si>
  <si>
    <t>025528134686</t>
  </si>
  <si>
    <t>025528134662</t>
  </si>
  <si>
    <t>025528718893</t>
  </si>
  <si>
    <t>025528134822</t>
  </si>
  <si>
    <t>025528718916</t>
  </si>
  <si>
    <t>025528134785</t>
  </si>
  <si>
    <t>025528134761</t>
  </si>
  <si>
    <t>025528724658</t>
  </si>
  <si>
    <t>025528712297</t>
  </si>
  <si>
    <t>025528712280</t>
  </si>
  <si>
    <t>025528712273</t>
  </si>
  <si>
    <t>025528724160</t>
  </si>
  <si>
    <t>025528712327</t>
  </si>
  <si>
    <t>025528712310</t>
  </si>
  <si>
    <t>025528712303</t>
  </si>
  <si>
    <t>025528724177</t>
  </si>
  <si>
    <t>025528724184</t>
  </si>
  <si>
    <t>025528712341</t>
  </si>
  <si>
    <t>025528712334</t>
  </si>
  <si>
    <t>025528724191</t>
  </si>
  <si>
    <t>A150138490</t>
  </si>
  <si>
    <t>438-490</t>
  </si>
  <si>
    <t>5X4   SPXFPT  SCH 40 RED BUSH   (438-490)</t>
  </si>
  <si>
    <t>025528712358</t>
  </si>
  <si>
    <t>A150138528</t>
  </si>
  <si>
    <t>438-528</t>
  </si>
  <si>
    <t>6X2   SPXFPT  SCH 40 RED BUSH   (438-528)</t>
  </si>
  <si>
    <t>025528776244</t>
  </si>
  <si>
    <t>025528712365</t>
  </si>
  <si>
    <t>025528711757</t>
  </si>
  <si>
    <t>025528712372</t>
  </si>
  <si>
    <t>025528724207</t>
  </si>
  <si>
    <t>025528712389</t>
  </si>
  <si>
    <t>025528712419</t>
  </si>
  <si>
    <t>025528712402</t>
  </si>
  <si>
    <t>025528135584</t>
  </si>
  <si>
    <t>025528135706</t>
  </si>
  <si>
    <t>025528135683</t>
  </si>
  <si>
    <t>025528712471</t>
  </si>
  <si>
    <t>025528135782</t>
  </si>
  <si>
    <t>025528135768</t>
  </si>
  <si>
    <t>025528700201</t>
  </si>
  <si>
    <t>025528768201</t>
  </si>
  <si>
    <t>025528135928</t>
  </si>
  <si>
    <t>025528135904</t>
  </si>
  <si>
    <t>025528135881</t>
  </si>
  <si>
    <t>025528724214</t>
  </si>
  <si>
    <t>025528712518</t>
  </si>
  <si>
    <t>025528718992</t>
  </si>
  <si>
    <t>025528712525</t>
  </si>
  <si>
    <t>025528712532</t>
  </si>
  <si>
    <t>A150140116</t>
  </si>
  <si>
    <t>1/2 O-RING BUNAN LASCO UNION      (40116)</t>
  </si>
  <si>
    <t>025528765330</t>
  </si>
  <si>
    <t>A150140119</t>
  </si>
  <si>
    <t>3/4 O-RING BUNAN LASCO UNION      (40119)</t>
  </si>
  <si>
    <t>025528765347</t>
  </si>
  <si>
    <t>A150140123</t>
  </si>
  <si>
    <t>1  O-RING BUNAN LASCO UNION      (40123)</t>
  </si>
  <si>
    <t>025528765354</t>
  </si>
  <si>
    <t>A150140128</t>
  </si>
  <si>
    <t>1 1/4  O-RING BUNAN LASCO UNION      (40128)</t>
  </si>
  <si>
    <t>025528765361</t>
  </si>
  <si>
    <t>A150140224</t>
  </si>
  <si>
    <t>1 1/2  O-RING BUNAN LASCO UNION      (40224)</t>
  </si>
  <si>
    <t>025528765378</t>
  </si>
  <si>
    <t>A150140228</t>
  </si>
  <si>
    <t>2  O-RING BUNAN LASCO UNION      (40228)</t>
  </si>
  <si>
    <t>025528765385</t>
  </si>
  <si>
    <t>025528136789</t>
  </si>
  <si>
    <t>025528136802</t>
  </si>
  <si>
    <t>025528136826</t>
  </si>
  <si>
    <t>025528136840</t>
  </si>
  <si>
    <t>025528136864</t>
  </si>
  <si>
    <t>025528136888</t>
  </si>
  <si>
    <t>025528724221</t>
  </si>
  <si>
    <t>025528719067</t>
  </si>
  <si>
    <t>025528719074</t>
  </si>
  <si>
    <t>025528712624</t>
  </si>
  <si>
    <t>025528724238</t>
  </si>
  <si>
    <t>025528712631</t>
  </si>
  <si>
    <t>A150147100</t>
  </si>
  <si>
    <t>447-100</t>
  </si>
  <si>
    <t>10   SLIP  SCH 40 CAP   (447-100)</t>
  </si>
  <si>
    <t>025528772109</t>
  </si>
  <si>
    <t>A150147120</t>
  </si>
  <si>
    <t>447-120</t>
  </si>
  <si>
    <t>12   SLIP  SCH 40 CAP   (447-120)</t>
  </si>
  <si>
    <t>025528772130</t>
  </si>
  <si>
    <t>025528137168</t>
  </si>
  <si>
    <t>025528137182</t>
  </si>
  <si>
    <t>025528137205</t>
  </si>
  <si>
    <t>025528137229</t>
  </si>
  <si>
    <t>025528137243</t>
  </si>
  <si>
    <t>025528137267</t>
  </si>
  <si>
    <t>025528712709</t>
  </si>
  <si>
    <t>025528768218</t>
  </si>
  <si>
    <t>025528768225</t>
  </si>
  <si>
    <t>025528142865</t>
  </si>
  <si>
    <t>025528142889</t>
  </si>
  <si>
    <t>025528142902</t>
  </si>
  <si>
    <t>025528142926</t>
  </si>
  <si>
    <t>025528719180</t>
  </si>
  <si>
    <t>025528142964</t>
  </si>
  <si>
    <t>025528713713</t>
  </si>
  <si>
    <t>025528768256</t>
  </si>
  <si>
    <t>025528713720</t>
  </si>
  <si>
    <t>025528143145</t>
  </si>
  <si>
    <t>025528143169</t>
  </si>
  <si>
    <t>025528143183</t>
  </si>
  <si>
    <t>025528143206</t>
  </si>
  <si>
    <t>025528143220</t>
  </si>
  <si>
    <t>025528143244</t>
  </si>
  <si>
    <t>025528713775</t>
  </si>
  <si>
    <t>025528713782</t>
  </si>
  <si>
    <t>025528713799</t>
  </si>
  <si>
    <t>025528724245</t>
  </si>
  <si>
    <t>025528724252</t>
  </si>
  <si>
    <t>025528724269</t>
  </si>
  <si>
    <t>025528724276</t>
  </si>
  <si>
    <t>025528724283</t>
  </si>
  <si>
    <t>025528724290</t>
  </si>
  <si>
    <t>025528784430</t>
  </si>
  <si>
    <t>025528762117</t>
  </si>
  <si>
    <t>025528762124</t>
  </si>
  <si>
    <t>025528762148</t>
  </si>
  <si>
    <t>025528149901</t>
  </si>
  <si>
    <t>025528762155</t>
  </si>
  <si>
    <t>025528762162</t>
  </si>
  <si>
    <t>A150158040</t>
  </si>
  <si>
    <t>458-040</t>
  </si>
  <si>
    <t>4        TXT  SCH 40 UNION WHITE     (458-040)</t>
  </si>
  <si>
    <t>025528784454</t>
  </si>
  <si>
    <t>025528788278</t>
  </si>
  <si>
    <t>025528788285</t>
  </si>
  <si>
    <t>025528788292</t>
  </si>
  <si>
    <t>A150164007</t>
  </si>
  <si>
    <t>464-007</t>
  </si>
  <si>
    <t>3/4          SNAP-ON FIP  SCH 40  TEE    (464-007)</t>
  </si>
  <si>
    <t>025528730901</t>
  </si>
  <si>
    <t>A150164101</t>
  </si>
  <si>
    <t>464-101</t>
  </si>
  <si>
    <t>3/4X1/2   SNAP-ON FIP  SCH 40  TEE    (464-101)</t>
  </si>
  <si>
    <t>025528761714</t>
  </si>
  <si>
    <t>A150164130</t>
  </si>
  <si>
    <t>464-130</t>
  </si>
  <si>
    <t>1X1/2       SNAP-ON FIP  SCH 40  TEE    (464-130)</t>
  </si>
  <si>
    <t>025528730895</t>
  </si>
  <si>
    <t>A150164131</t>
  </si>
  <si>
    <t>464-131</t>
  </si>
  <si>
    <t>1X3/4       SNAP-ON FIP  SCH 40  TEE    (464-131)</t>
  </si>
  <si>
    <t>025528730888</t>
  </si>
  <si>
    <t>025528771812</t>
  </si>
  <si>
    <t>025528773236</t>
  </si>
  <si>
    <t>A150165025</t>
  </si>
  <si>
    <t>465-025</t>
  </si>
  <si>
    <t>21/2   SXS  SCH 40 22-1/2 ELBOW   (465-025)</t>
  </si>
  <si>
    <t>025528771829</t>
  </si>
  <si>
    <t>A150165030</t>
  </si>
  <si>
    <t>465-030</t>
  </si>
  <si>
    <t>3         SXS  SCH 40 22-1/2 ELBOWBOW   (465-030)</t>
  </si>
  <si>
    <t>025528771836</t>
  </si>
  <si>
    <t>A150165040</t>
  </si>
  <si>
    <t>465-040</t>
  </si>
  <si>
    <t>4         SXS  SCH 40 22-1/2 ELBOWBOW   (465-040)</t>
  </si>
  <si>
    <t>025528771843</t>
  </si>
  <si>
    <t>A150165060</t>
  </si>
  <si>
    <t>465-060</t>
  </si>
  <si>
    <t>6         SXS  SCH 40 22-1/2 ELBOWBOW   (465-060)</t>
  </si>
  <si>
    <t>025528772444</t>
  </si>
  <si>
    <t>A150165100</t>
  </si>
  <si>
    <t>465-100</t>
  </si>
  <si>
    <t>10       SXS  SCH 40 22-1/2 ELBOW   (465-100)</t>
  </si>
  <si>
    <t>025528787592</t>
  </si>
  <si>
    <t>025528711481</t>
  </si>
  <si>
    <t>025528711498</t>
  </si>
  <si>
    <t>025528711504</t>
  </si>
  <si>
    <t>025528771942</t>
  </si>
  <si>
    <t>025528790714</t>
  </si>
  <si>
    <t>025528790721</t>
  </si>
  <si>
    <t>025528796662</t>
  </si>
  <si>
    <t>025528774370</t>
  </si>
  <si>
    <t>A150177005</t>
  </si>
  <si>
    <t>477-005</t>
  </si>
  <si>
    <t>1/2   SXS  SCH 40 NESTED COUPLING   (477-005)</t>
  </si>
  <si>
    <t>025528138202</t>
  </si>
  <si>
    <t>A150177007</t>
  </si>
  <si>
    <t>477-007</t>
  </si>
  <si>
    <t>3/4   SXS  SCH 40 NESTED COUPLING   (477-007)</t>
  </si>
  <si>
    <t>025528138226</t>
  </si>
  <si>
    <t>A150177010</t>
  </si>
  <si>
    <t>477-010</t>
  </si>
  <si>
    <t>1       SXS  SCH 40 NESTED COUPLINGIP   (477-010)</t>
  </si>
  <si>
    <t>025528724320</t>
  </si>
  <si>
    <t>025528712884</t>
  </si>
  <si>
    <t>025528712891</t>
  </si>
  <si>
    <t>025528712907</t>
  </si>
  <si>
    <t>025528712914</t>
  </si>
  <si>
    <t>025528712921</t>
  </si>
  <si>
    <t>A150199010</t>
  </si>
  <si>
    <t>402-010B</t>
  </si>
  <si>
    <t>1         SXSXMPT  SCH 40 MANIFOLD TEE     (402-010B)</t>
  </si>
  <si>
    <t>10025528786141</t>
  </si>
  <si>
    <t>A150201002</t>
  </si>
  <si>
    <t>801-002</t>
  </si>
  <si>
    <t>1/4   SXSXS  SCH 80 TEE   (801-002)</t>
  </si>
  <si>
    <t>10025528719262</t>
  </si>
  <si>
    <t>A150201003</t>
  </si>
  <si>
    <t>801-003</t>
  </si>
  <si>
    <t>3/8   SXSXS  SCH 80 TEE   (801-003)</t>
  </si>
  <si>
    <t>10025528719279</t>
  </si>
  <si>
    <t>A150201130</t>
  </si>
  <si>
    <t>801-130</t>
  </si>
  <si>
    <t>1X1X1/2          SXSXS  SCH 80 REDUCING TEE   (801-130)</t>
  </si>
  <si>
    <t>10025528719408</t>
  </si>
  <si>
    <t>A150201131</t>
  </si>
  <si>
    <t>801-131</t>
  </si>
  <si>
    <t>1X1X3/4          SXSXS  SCH 80 REDUCING TEE   (801-131)</t>
  </si>
  <si>
    <t>10025528719415</t>
  </si>
  <si>
    <t>A150201168</t>
  </si>
  <si>
    <t>801-168</t>
  </si>
  <si>
    <t>11/4X11/4X1   SXSXS  SCH 80 REDUCING TEE   (801-168)</t>
  </si>
  <si>
    <t>10025528719422</t>
  </si>
  <si>
    <t>A150201289</t>
  </si>
  <si>
    <t>801-289</t>
  </si>
  <si>
    <t>21/2X21/2X1   SXSXS  SCH 80 REDUCING TEE   (801-289)</t>
  </si>
  <si>
    <t>10025528797109</t>
  </si>
  <si>
    <t>A150202250</t>
  </si>
  <si>
    <t>802-250</t>
  </si>
  <si>
    <t>2X2X11/4   SXSXFPT  SCH 80 REDUCING TEE   (802-250)</t>
  </si>
  <si>
    <t>10025528719675</t>
  </si>
  <si>
    <t>A150202251</t>
  </si>
  <si>
    <t>802-251</t>
  </si>
  <si>
    <t>2X2X11/2   SXSXFPT  SCH 80 REDUCING TEE   (802-251)</t>
  </si>
  <si>
    <t>10025528719682</t>
  </si>
  <si>
    <t>A150202291</t>
  </si>
  <si>
    <t>802-291</t>
  </si>
  <si>
    <t>21/2X21/2X11/2    SXSXFPT  SCH  80 TEE  (802-291)</t>
  </si>
  <si>
    <t>10025528719699</t>
  </si>
  <si>
    <t>A150205003</t>
  </si>
  <si>
    <t>805-003</t>
  </si>
  <si>
    <t>3/8     FXFXF  SCH 80  TEE   (805-003)</t>
  </si>
  <si>
    <t>10025528719712</t>
  </si>
  <si>
    <t>A150206002</t>
  </si>
  <si>
    <t>806-002</t>
  </si>
  <si>
    <t>1/4   SXS  SCH 80 - 90 ELBOW   (806-002)</t>
  </si>
  <si>
    <t>10025528719811</t>
  </si>
  <si>
    <t>A150206003</t>
  </si>
  <si>
    <t>806-003</t>
  </si>
  <si>
    <t>3/8   SXS  SCH 80 - 90 ELBOW   (806-003)</t>
  </si>
  <si>
    <t>10025528719828</t>
  </si>
  <si>
    <t>A150208002</t>
  </si>
  <si>
    <t>808-002</t>
  </si>
  <si>
    <t>1/4     TXT  SCH 80 - 90 ELBOW   (808-002)</t>
  </si>
  <si>
    <t>10025528720008</t>
  </si>
  <si>
    <t>A150208003</t>
  </si>
  <si>
    <t>808-003</t>
  </si>
  <si>
    <t>3/8     TXT  SCH 80 - 90 ELBOW   (808-003)</t>
  </si>
  <si>
    <t>10025528720015</t>
  </si>
  <si>
    <t>A150215060</t>
  </si>
  <si>
    <t>815-060</t>
  </si>
  <si>
    <t>6   SXS  SCH 80 - 30 DEGREE ELBOW    (815-060)</t>
  </si>
  <si>
    <t>10025528720114</t>
  </si>
  <si>
    <t>A150217002</t>
  </si>
  <si>
    <t>817-002</t>
  </si>
  <si>
    <t>1/4     SXS  SCH  80 - 45 ELBOW   (817-002)</t>
  </si>
  <si>
    <t>10025528720121</t>
  </si>
  <si>
    <t>A150217003</t>
  </si>
  <si>
    <t>817-003</t>
  </si>
  <si>
    <t>3/8     SXS  SCH 80 - 45 ELBOW   (817-003)</t>
  </si>
  <si>
    <t>10025528720138</t>
  </si>
  <si>
    <t>A150217080</t>
  </si>
  <si>
    <t>817-080</t>
  </si>
  <si>
    <t>8         SXS  SCH 80 - 45 ELBOW   (817-080)</t>
  </si>
  <si>
    <t>10025528720244</t>
  </si>
  <si>
    <t>A150229002</t>
  </si>
  <si>
    <t>829-002</t>
  </si>
  <si>
    <t>1/4   SXS  SCH 80 COUPLING   (829-002)</t>
  </si>
  <si>
    <t>10025528720343</t>
  </si>
  <si>
    <t>A150229003</t>
  </si>
  <si>
    <t>829-003</t>
  </si>
  <si>
    <t>3/8   SXS  SCH 80 COUPLING   (829-003)</t>
  </si>
  <si>
    <t>10025528720350</t>
  </si>
  <si>
    <t>A150229100</t>
  </si>
  <si>
    <t>829-100</t>
  </si>
  <si>
    <t>10 SXS  SCH 80 COUPLING   (829-100)</t>
  </si>
  <si>
    <t>10025528780040</t>
  </si>
  <si>
    <t>A150229291</t>
  </si>
  <si>
    <t>829-291</t>
  </si>
  <si>
    <t>21/2X11/2   SXS  SCH 80 RED COUPLING   (829-291)</t>
  </si>
  <si>
    <t>10025528796546</t>
  </si>
  <si>
    <t>A150229292</t>
  </si>
  <si>
    <t>829-292</t>
  </si>
  <si>
    <t>21/2X2   SXS  SCH 80 RED COUPLING   (829-292)</t>
  </si>
  <si>
    <t>10025528796553</t>
  </si>
  <si>
    <t>A150229585</t>
  </si>
  <si>
    <t>829-585</t>
  </si>
  <si>
    <t>8X6   SXS  SCH 80 RED COUPLING   (829-585)</t>
  </si>
  <si>
    <t>10025528720558</t>
  </si>
  <si>
    <t>A150235002</t>
  </si>
  <si>
    <t>835-002</t>
  </si>
  <si>
    <t>1/4   SXFPT  SCH 80 FEMALE ADAPTER   (835-002)</t>
  </si>
  <si>
    <t>10025528720657</t>
  </si>
  <si>
    <t>A150237052</t>
  </si>
  <si>
    <t>837-052</t>
  </si>
  <si>
    <t>3/8X1/4   SPXSL  SCH 80 RED BUSH   (837-052)</t>
  </si>
  <si>
    <t>10025528720848</t>
  </si>
  <si>
    <t>A150237073</t>
  </si>
  <si>
    <t>837-073</t>
  </si>
  <si>
    <t>1/2X3/8   SPXSL  SCH 80 RED BUSH   (837-073)</t>
  </si>
  <si>
    <t>10025528720862</t>
  </si>
  <si>
    <t>A150237626</t>
  </si>
  <si>
    <t>837-626</t>
  </si>
  <si>
    <t>10X6   SPXSL  SCH 80 RED BUSH   (837-626)</t>
  </si>
  <si>
    <t>10025528780064</t>
  </si>
  <si>
    <t>A150238052</t>
  </si>
  <si>
    <t>838-052</t>
  </si>
  <si>
    <t>3/8X1/4   SPXFPT  SCH 80 RED BUSH    (838-052)</t>
  </si>
  <si>
    <t>10025528772502</t>
  </si>
  <si>
    <t>10025528788374</t>
  </si>
  <si>
    <t>A150238288</t>
  </si>
  <si>
    <t>838-288</t>
  </si>
  <si>
    <t>21/2X3/4  SPXFPT  SCH 80 RED BUSH    (838-288)</t>
  </si>
  <si>
    <t>10025528796874</t>
  </si>
  <si>
    <t>A150238292</t>
  </si>
  <si>
    <t>838-292</t>
  </si>
  <si>
    <t>21/2X2   SPXFPT  SCH 80 RED BUSH    (838-292)</t>
  </si>
  <si>
    <t>10025528721302</t>
  </si>
  <si>
    <t>A150238335</t>
  </si>
  <si>
    <t>838-335</t>
  </si>
  <si>
    <t>3X1            SPXFPT  SCH 80 RED BUSH    (838-335)</t>
  </si>
  <si>
    <t>10025528796911</t>
  </si>
  <si>
    <t>A150238339</t>
  </si>
  <si>
    <t>838-339</t>
  </si>
  <si>
    <t>3X21/2   SPXFPT  SCH 80 RED BUSH    (838-339)</t>
  </si>
  <si>
    <t>10025528721326</t>
  </si>
  <si>
    <t>A150239337</t>
  </si>
  <si>
    <t>839-337</t>
  </si>
  <si>
    <t>3X11/2   MXF  SCH 80 RED BUSH    (839-337)</t>
  </si>
  <si>
    <t>10025528721593</t>
  </si>
  <si>
    <t>A150239339</t>
  </si>
  <si>
    <t>839-339</t>
  </si>
  <si>
    <t>3X21/2   MXF  SCH 80 RED BUSH    (839-339)</t>
  </si>
  <si>
    <t>10025528721616</t>
  </si>
  <si>
    <t>A150247002</t>
  </si>
  <si>
    <t>847-002</t>
  </si>
  <si>
    <t>1/4      SLIP  SCH 80 CAP   (847-002)</t>
  </si>
  <si>
    <t>10025528721630</t>
  </si>
  <si>
    <t>A150247003</t>
  </si>
  <si>
    <t>847-003</t>
  </si>
  <si>
    <t>3/8      SLIP  SCH 80 CAP   (847-003)</t>
  </si>
  <si>
    <t>10025528721647</t>
  </si>
  <si>
    <t>A150248002</t>
  </si>
  <si>
    <t>848-002</t>
  </si>
  <si>
    <t>1/4      FPT  SCH 80 CAP   (848-002)</t>
  </si>
  <si>
    <t>10025528721760</t>
  </si>
  <si>
    <t>A150248003</t>
  </si>
  <si>
    <t>848-003</t>
  </si>
  <si>
    <t>3/8      FPT  SCH 80 CAP   (848-003)</t>
  </si>
  <si>
    <t>10025528721777</t>
  </si>
  <si>
    <t>A150248040</t>
  </si>
  <si>
    <t>848-040</t>
  </si>
  <si>
    <t>4        FPT  SCH 80 CAP   (848-040)</t>
  </si>
  <si>
    <t>10025528721869</t>
  </si>
  <si>
    <t>A150249010</t>
  </si>
  <si>
    <t>849-010</t>
  </si>
  <si>
    <t>1          SPIGOT SCH 80 PLUG   (849-010)</t>
  </si>
  <si>
    <t>10025528768581</t>
  </si>
  <si>
    <t>A150249012</t>
  </si>
  <si>
    <t>849-012</t>
  </si>
  <si>
    <t>1 1/4   SPIGOT SCH 80 PLUG   (849-012)</t>
  </si>
  <si>
    <t>10025528768772</t>
  </si>
  <si>
    <t>A150250002</t>
  </si>
  <si>
    <t>850-002</t>
  </si>
  <si>
    <t>1/4   MPT  SCH 80 PLUG   (850-002)</t>
  </si>
  <si>
    <t>10025528721876</t>
  </si>
  <si>
    <t>A150250003</t>
  </si>
  <si>
    <t>850-003</t>
  </si>
  <si>
    <t>3/8   MPT  SCH 80 PLUG   (850-003)</t>
  </si>
  <si>
    <t>10025528721883</t>
  </si>
  <si>
    <t>A150251005</t>
  </si>
  <si>
    <t>851-005</t>
  </si>
  <si>
    <t>1/2      SLIP  SCH 80 SOLID FLANGE   (851-005)</t>
  </si>
  <si>
    <t>10025528721982</t>
  </si>
  <si>
    <t>A150252005</t>
  </si>
  <si>
    <t>852-005</t>
  </si>
  <si>
    <t>1/2     FPT  SCH 80 SOLID FLANGE   (852-005)</t>
  </si>
  <si>
    <t>10025528722088</t>
  </si>
  <si>
    <t>A150252007</t>
  </si>
  <si>
    <t>852-007</t>
  </si>
  <si>
    <t>3/4     FPT  SCH 80 SOLID FLANGE   (852-007)</t>
  </si>
  <si>
    <t>10025528722095</t>
  </si>
  <si>
    <t>A150253005</t>
  </si>
  <si>
    <t>853-005</t>
  </si>
  <si>
    <t>1/2     SCH  80 BLIND FLANGE   (853-005)</t>
  </si>
  <si>
    <t>10025528722170</t>
  </si>
  <si>
    <t>A150253007</t>
  </si>
  <si>
    <t>853-007</t>
  </si>
  <si>
    <t>3/4     SCH  80 BLIND FLANGE   (853-007)</t>
  </si>
  <si>
    <t>10025528722187</t>
  </si>
  <si>
    <t>A150253010</t>
  </si>
  <si>
    <t>853-010</t>
  </si>
  <si>
    <t>1         SCH  80 BLIND FLANGE   (853-010)</t>
  </si>
  <si>
    <t>10025528722194</t>
  </si>
  <si>
    <t>A150253012</t>
  </si>
  <si>
    <t>853-012</t>
  </si>
  <si>
    <t>11/4   SCH  80 BLIND FLANGE   (853-012)</t>
  </si>
  <si>
    <t>10025528722200</t>
  </si>
  <si>
    <t>A150253015</t>
  </si>
  <si>
    <t>853-015</t>
  </si>
  <si>
    <t>11/2   SCH  80 BLIND FLANGE   (853-015)</t>
  </si>
  <si>
    <t>10025528722217</t>
  </si>
  <si>
    <t>A150253020</t>
  </si>
  <si>
    <t>853-020</t>
  </si>
  <si>
    <t>2        SCH  80 BLIND FLANGE   (853-020)</t>
  </si>
  <si>
    <t>10025528722224</t>
  </si>
  <si>
    <t>A150253025</t>
  </si>
  <si>
    <t>853-025</t>
  </si>
  <si>
    <t>21/2   SCH  80 BLIND FLANGE   (853-025)</t>
  </si>
  <si>
    <t>10025528722231</t>
  </si>
  <si>
    <t>A150253030</t>
  </si>
  <si>
    <t>853-030</t>
  </si>
  <si>
    <t>3   SCH  80 BLIND FLANGE   (853-030)</t>
  </si>
  <si>
    <t>10025528722248</t>
  </si>
  <si>
    <t>A150253040</t>
  </si>
  <si>
    <t>853-040</t>
  </si>
  <si>
    <t>4   SCH  80 BLIND FLANGE   (853-040)</t>
  </si>
  <si>
    <t>10025528722255</t>
  </si>
  <si>
    <t>A150253060</t>
  </si>
  <si>
    <t>853-060</t>
  </si>
  <si>
    <t>6   SCH  80 BLIND FLANGE   (853-060)</t>
  </si>
  <si>
    <t>10025528722262</t>
  </si>
  <si>
    <t>A150253080</t>
  </si>
  <si>
    <t>853-080</t>
  </si>
  <si>
    <t>8   SCH  80 BLIND FLANGE   (853-080)</t>
  </si>
  <si>
    <t>10025528722279</t>
  </si>
  <si>
    <t>A150254005</t>
  </si>
  <si>
    <t>854-005</t>
  </si>
  <si>
    <t>1/2     SLIP  SCH 80 2 PC. FLANGE   (854-005)</t>
  </si>
  <si>
    <t>10025528722286</t>
  </si>
  <si>
    <t>A150254007</t>
  </si>
  <si>
    <t>854-007</t>
  </si>
  <si>
    <t>3/4     SLIP  SCH 80 2 PC. FLANGE   (854-007)</t>
  </si>
  <si>
    <t>10025528722293</t>
  </si>
  <si>
    <t>A150254025</t>
  </si>
  <si>
    <t>854-025</t>
  </si>
  <si>
    <t>21/2 SLIP  SCH 80 2 PC. FLANGE   (854-025)</t>
  </si>
  <si>
    <t>10025528781009</t>
  </si>
  <si>
    <t>A150254060</t>
  </si>
  <si>
    <t>854-060FT</t>
  </si>
  <si>
    <t>6   SLIP  SCH 80 2 PC. FLANGE   (854-060FT)</t>
  </si>
  <si>
    <t>10025528722378</t>
  </si>
  <si>
    <t>A150254080</t>
  </si>
  <si>
    <t>854-080FT</t>
  </si>
  <si>
    <t>8   SLIP  SCH 80 2 PC. FLANGE   (854-080FT)</t>
  </si>
  <si>
    <t>10025528722385</t>
  </si>
  <si>
    <t>A150254100</t>
  </si>
  <si>
    <t>854-100FT</t>
  </si>
  <si>
    <t>10 SLIP  SCH 80 2 PC. FLANGE   (854-100FT)</t>
  </si>
  <si>
    <t>10025528722392</t>
  </si>
  <si>
    <t>A150254120</t>
  </si>
  <si>
    <t>854-120FT</t>
  </si>
  <si>
    <t>12 SLIP  SCH 80 2 PC. FLANGE   (854-120FT)</t>
  </si>
  <si>
    <t>10025528722408</t>
  </si>
  <si>
    <t>A150256005</t>
  </si>
  <si>
    <t>856-005</t>
  </si>
  <si>
    <t>1/2     SPIGOT  SCH 80 2 PC. FLANGE   (856-005)</t>
  </si>
  <si>
    <t>10025528722415</t>
  </si>
  <si>
    <t>A150256010</t>
  </si>
  <si>
    <t>856-010</t>
  </si>
  <si>
    <t>1         SPIGOT  SCH 80 2 PC. FLANGE   (856-010)</t>
  </si>
  <si>
    <t>10025528722439</t>
  </si>
  <si>
    <t>A150256012</t>
  </si>
  <si>
    <t>856-012</t>
  </si>
  <si>
    <t>11/4   SPIGOT  SCH 80 2 PC. FLANGE   (856-012)</t>
  </si>
  <si>
    <t>10025528722446</t>
  </si>
  <si>
    <t>A150256060</t>
  </si>
  <si>
    <t>856-060FT</t>
  </si>
  <si>
    <t>6   SPIGOT  SCH 80 2 PC. FLANGE   (856-060FT)</t>
  </si>
  <si>
    <t>10025528722507</t>
  </si>
  <si>
    <t>A150256080</t>
  </si>
  <si>
    <t>856-080FT</t>
  </si>
  <si>
    <t>8   SPIGOT  SCH 80 2 PC. FLANGE   (856-080FT)</t>
  </si>
  <si>
    <t>10025528722514</t>
  </si>
  <si>
    <t>A150256100</t>
  </si>
  <si>
    <t>856-100FT</t>
  </si>
  <si>
    <t>10 SPIGOT  SCH 80 2 PC. FLANGE   (856-100FT)</t>
  </si>
  <si>
    <t>10025528722521</t>
  </si>
  <si>
    <t>A150256120</t>
  </si>
  <si>
    <t>856-120FT</t>
  </si>
  <si>
    <t>12 SPIGOT  SCH 80 2 PC. FLANGE   (856-120FT)</t>
  </si>
  <si>
    <t>10025528722538</t>
  </si>
  <si>
    <t>A150265020</t>
  </si>
  <si>
    <t>865-020</t>
  </si>
  <si>
    <t>2   SXS  SCH 80 - 22.5 DEGREE ELBOW   (865-020)</t>
  </si>
  <si>
    <t>10025528776913</t>
  </si>
  <si>
    <t>A150265030</t>
  </si>
  <si>
    <t>865-030</t>
  </si>
  <si>
    <t>3   SXS  SCH 80 - 22.5 DEGREE ELBOW   (865-030)</t>
  </si>
  <si>
    <t>10025528776923</t>
  </si>
  <si>
    <t>A150275020</t>
  </si>
  <si>
    <t>875-020</t>
  </si>
  <si>
    <t>2   SXSXS  SCH 80 WYE   (875-020)</t>
  </si>
  <si>
    <t>10025528722545</t>
  </si>
  <si>
    <t>A150275040</t>
  </si>
  <si>
    <t>875-040</t>
  </si>
  <si>
    <t>4   SXSXS  SCH 80 WYE   (875-040)</t>
  </si>
  <si>
    <t>10025528763340</t>
  </si>
  <si>
    <t>A150275060</t>
  </si>
  <si>
    <t>875-060</t>
  </si>
  <si>
    <t>6   SXSXS  SCH 80 WYE   (875-060)</t>
  </si>
  <si>
    <t>10025528722552</t>
  </si>
  <si>
    <t>A150275080</t>
  </si>
  <si>
    <t>875-080</t>
  </si>
  <si>
    <t>8   SXSXS  SCH 80 WYE   (875-080)</t>
  </si>
  <si>
    <t>10025528773752</t>
  </si>
  <si>
    <t>A150296007</t>
  </si>
  <si>
    <t>896-007</t>
  </si>
  <si>
    <t>3/4     SXMIPT  SCH 80 UNION   (896-007)</t>
  </si>
  <si>
    <t>10025528771628</t>
  </si>
  <si>
    <t>A150296010</t>
  </si>
  <si>
    <t>896-010</t>
  </si>
  <si>
    <t>1        SXMIPT  SCH 80 UNION   (896-010)</t>
  </si>
  <si>
    <t>10025528771635</t>
  </si>
  <si>
    <t>A150296012</t>
  </si>
  <si>
    <t>896-012</t>
  </si>
  <si>
    <t>11/4   SXMIPT  SCH 80 UNION   (896-012)</t>
  </si>
  <si>
    <t>10025528777654</t>
  </si>
  <si>
    <t>A150296015</t>
  </si>
  <si>
    <t>896-015</t>
  </si>
  <si>
    <t>11/2   SXMIPT  SCH 80 UNION   (896-015)</t>
  </si>
  <si>
    <t>10025528771642</t>
  </si>
  <si>
    <t>A150296020</t>
  </si>
  <si>
    <t>896-020</t>
  </si>
  <si>
    <t>2        SXMIPT  SCH 80 UNION   (896-020)</t>
  </si>
  <si>
    <t>10025528771659</t>
  </si>
  <si>
    <t>A150297002</t>
  </si>
  <si>
    <t>897-002</t>
  </si>
  <si>
    <t>1/4   SXS  SCH 80 UNION   (897-002)</t>
  </si>
  <si>
    <t>10025528722576</t>
  </si>
  <si>
    <t>A150297003</t>
  </si>
  <si>
    <t>897-003</t>
  </si>
  <si>
    <t>3/8   SXS  SCH 80 UNION   (897-003)</t>
  </si>
  <si>
    <t>10025528722583</t>
  </si>
  <si>
    <t>A150298040</t>
  </si>
  <si>
    <t>898-040</t>
  </si>
  <si>
    <t>4        TXT  SCH 80 UNION   (898-040)</t>
  </si>
  <si>
    <t>10025528771567</t>
  </si>
  <si>
    <t>A150299005</t>
  </si>
  <si>
    <t>899-005</t>
  </si>
  <si>
    <t>1/2      SXFPT  SCH 80 UNION   (899-005)</t>
  </si>
  <si>
    <t>10025528722736</t>
  </si>
  <si>
    <t>A150299007</t>
  </si>
  <si>
    <t>899-007</t>
  </si>
  <si>
    <t>3/4      SXFPT  SCH 80 UNION   (899-007)</t>
  </si>
  <si>
    <t>10025528722743</t>
  </si>
  <si>
    <t>A150299010</t>
  </si>
  <si>
    <t>899-010</t>
  </si>
  <si>
    <t>1         SXFPT  SCH 80 UNION   (899-010)</t>
  </si>
  <si>
    <t>10025528722750</t>
  </si>
  <si>
    <t>A150299012</t>
  </si>
  <si>
    <t>899-012</t>
  </si>
  <si>
    <t>11/4   SXFPT  SCH 80 UNION   (899-012)</t>
  </si>
  <si>
    <t>10025528722767</t>
  </si>
  <si>
    <t>A150299015</t>
  </si>
  <si>
    <t>899-015</t>
  </si>
  <si>
    <t>11/2   SXFPT  SCH 80 UNION   (899-015)</t>
  </si>
  <si>
    <t>10025528722774</t>
  </si>
  <si>
    <t>A150299020</t>
  </si>
  <si>
    <t>899-020</t>
  </si>
  <si>
    <t>2        SXFPT  SCH 80 UNION   (899-020)</t>
  </si>
  <si>
    <t>10025528722781</t>
  </si>
  <si>
    <t>ADDED</t>
  </si>
  <si>
    <t>-</t>
  </si>
  <si>
    <t>CB Supplies Part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</si>
</sst>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_([$$-409]* #,##0.00_);_([$$-409]* \(#,##0.00\);_([$$-409]* &quot;-&quot;??_);_(@_)"/>
    <numFmt numFmtId="166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0"/>
      <name val="Calibri"/>
      <family val="2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b/>
      <sz val="10"/>
      <color rgb="FFC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4" fillId="2" borderId="0" applyNumberFormat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" fontId="9" fillId="0" borderId="3" xfId="0" applyNumberFormat="1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44" fontId="9" fillId="0" borderId="1" xfId="3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vertical="center"/>
    </xf>
    <xf numFmtId="0" fontId="9" fillId="0" borderId="9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164" fontId="0" fillId="5" borderId="14" xfId="0" applyNumberFormat="1" applyFill="1" applyBorder="1" applyAlignment="1">
      <alignment horizontal="center"/>
    </xf>
    <xf numFmtId="0" fontId="0" fillId="5" borderId="15" xfId="0" applyFill="1" applyBorder="1" applyAlignment="1">
      <alignment horizontal="left"/>
    </xf>
    <xf numFmtId="0" fontId="11" fillId="0" borderId="16" xfId="4" applyFont="1" applyBorder="1" applyAlignment="1"/>
    <xf numFmtId="0" fontId="8" fillId="0" borderId="17" xfId="0" applyFont="1" applyBorder="1"/>
    <xf numFmtId="0" fontId="12" fillId="3" borderId="18" xfId="0" applyFont="1" applyFill="1" applyBorder="1" applyAlignment="1">
      <alignment horizontal="left" wrapText="1"/>
    </xf>
    <xf numFmtId="0" fontId="13" fillId="0" borderId="0" xfId="4" applyFont="1" applyBorder="1" applyAlignment="1"/>
    <xf numFmtId="0" fontId="8" fillId="0" borderId="19" xfId="0" applyFont="1" applyBorder="1"/>
    <xf numFmtId="0" fontId="5" fillId="0" borderId="0" xfId="0" applyFont="1" applyAlignment="1">
      <alignment horizontal="center"/>
    </xf>
    <xf numFmtId="0" fontId="8" fillId="0" borderId="23" xfId="0" applyFont="1" applyBorder="1"/>
    <xf numFmtId="0" fontId="2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14" fillId="0" borderId="22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14" fillId="0" borderId="21" xfId="0" applyFont="1" applyBorder="1" applyAlignment="1">
      <alignment horizontal="right" vertical="top"/>
    </xf>
    <xf numFmtId="2" fontId="0" fillId="3" borderId="18" xfId="0" applyNumberFormat="1" applyFill="1" applyBorder="1" applyAlignment="1">
      <alignment horizontal="center" vertical="center"/>
    </xf>
    <xf numFmtId="44" fontId="9" fillId="0" borderId="8" xfId="3" applyFont="1" applyFill="1" applyBorder="1" applyAlignment="1">
      <alignment vertical="center"/>
    </xf>
    <xf numFmtId="44" fontId="9" fillId="0" borderId="1" xfId="3" applyFont="1" applyFill="1" applyBorder="1" applyAlignment="1">
      <alignment vertical="center"/>
    </xf>
    <xf numFmtId="44" fontId="9" fillId="0" borderId="3" xfId="3" applyFont="1" applyFill="1" applyBorder="1" applyAlignment="1">
      <alignment horizontal="center" vertical="center"/>
    </xf>
    <xf numFmtId="0" fontId="16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7" fillId="6" borderId="24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165" fontId="18" fillId="7" borderId="27" xfId="0" applyNumberFormat="1" applyFont="1" applyFill="1" applyBorder="1" applyAlignment="1">
      <alignment vertical="center"/>
    </xf>
    <xf numFmtId="166" fontId="18" fillId="7" borderId="28" xfId="3" applyNumberFormat="1" applyFont="1" applyFill="1" applyBorder="1" applyAlignment="1">
      <alignment horizontal="center" vertical="center"/>
    </xf>
    <xf numFmtId="9" fontId="18" fillId="7" borderId="29" xfId="5" applyFont="1" applyFill="1" applyBorder="1" applyAlignment="1">
      <alignment horizontal="center" vertical="center"/>
    </xf>
    <xf numFmtId="166" fontId="9" fillId="0" borderId="7" xfId="3" applyNumberFormat="1" applyFont="1" applyBorder="1" applyAlignment="1">
      <alignment vertical="center"/>
    </xf>
    <xf numFmtId="166" fontId="9" fillId="0" borderId="5" xfId="3" applyNumberFormat="1" applyFont="1" applyBorder="1" applyAlignment="1">
      <alignment vertical="center"/>
    </xf>
    <xf numFmtId="166" fontId="9" fillId="0" borderId="2" xfId="3" applyNumberFormat="1" applyFont="1" applyBorder="1" applyAlignment="1">
      <alignment vertical="center"/>
    </xf>
    <xf numFmtId="0" fontId="15" fillId="3" borderId="6" xfId="0" applyFont="1" applyFill="1" applyBorder="1" applyAlignment="1">
      <alignment horizontal="left" vertical="center"/>
    </xf>
    <xf numFmtId="1" fontId="15" fillId="3" borderId="1" xfId="0" applyNumberFormat="1" applyFont="1" applyFill="1" applyBorder="1" applyAlignment="1">
      <alignment vertical="center"/>
    </xf>
    <xf numFmtId="1" fontId="15" fillId="3" borderId="1" xfId="0" applyNumberFormat="1" applyFont="1" applyFill="1" applyBorder="1" applyAlignment="1">
      <alignment horizontal="center" vertical="center"/>
    </xf>
    <xf numFmtId="44" fontId="15" fillId="3" borderId="1" xfId="3" applyFont="1" applyFill="1" applyBorder="1" applyAlignment="1">
      <alignment vertical="center"/>
    </xf>
    <xf numFmtId="166" fontId="15" fillId="3" borderId="5" xfId="3" applyNumberFormat="1" applyFont="1" applyFill="1" applyBorder="1" applyAlignment="1">
      <alignment vertical="center"/>
    </xf>
    <xf numFmtId="44" fontId="15" fillId="3" borderId="1" xfId="3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1" fillId="0" borderId="16" xfId="4" applyFont="1" applyBorder="1" applyAlignment="1"/>
  </cellXfs>
  <cellStyles count="6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3</xdr:row>
      <xdr:rowOff>57150</xdr:rowOff>
    </xdr:from>
    <xdr:to>
      <xdr:col>2</xdr:col>
      <xdr:colOff>287655</xdr:colOff>
      <xdr:row>7</xdr:row>
      <xdr:rowOff>95254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693DAA-9FB1-477A-B656-BBE10896A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447675"/>
          <a:ext cx="1135380" cy="763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7C4E9-C1D4-4353-A5BC-193C31C88D68}">
  <sheetPr>
    <pageSetUpPr fitToPage="1"/>
  </sheetPr>
  <dimension ref="A2:L1268"/>
  <sheetViews>
    <sheetView showGridLines="0" tabSelected="1" zoomScaleNormal="100" workbookViewId="0"/>
  </sheetViews>
  <sheetFormatPr defaultColWidth="8.7109375" defaultRowHeight="15" x14ac:dyDescent="0.25"/>
  <cols>
    <col min="1" max="1" width="9.7109375" style="4" customWidth="1"/>
    <col min="2" max="2" width="16.7109375" style="4" customWidth="1"/>
    <col min="3" max="3" width="15.42578125" style="5" bestFit="1" customWidth="1"/>
    <col min="4" max="4" width="53.28515625" style="4" customWidth="1"/>
    <col min="5" max="5" width="17.42578125" style="4" customWidth="1"/>
    <col min="6" max="6" width="16" style="4" bestFit="1" customWidth="1"/>
    <col min="7" max="7" width="13.7109375" style="5" customWidth="1"/>
    <col min="8" max="8" width="13.7109375" style="4" customWidth="1"/>
    <col min="9" max="9" width="8.7109375" style="4"/>
    <col min="10" max="10" width="13" style="4" bestFit="1" customWidth="1"/>
    <col min="11" max="11" width="12.28515625" style="4" customWidth="1"/>
    <col min="12" max="16384" width="8.7109375" style="4"/>
  </cols>
  <sheetData>
    <row r="2" spans="2:12" ht="15.75" thickBot="1" x14ac:dyDescent="0.3"/>
    <row r="3" spans="2:12" ht="15.6" customHeight="1" x14ac:dyDescent="0.25">
      <c r="B3" s="30"/>
      <c r="C3" s="33"/>
      <c r="D3" s="33"/>
      <c r="E3" s="33"/>
      <c r="F3" s="33"/>
      <c r="G3" s="33"/>
      <c r="H3" s="35" t="s">
        <v>3854</v>
      </c>
    </row>
    <row r="4" spans="2:12" x14ac:dyDescent="0.25">
      <c r="B4" s="28"/>
      <c r="C4" s="29"/>
      <c r="D4" s="3"/>
      <c r="E4" s="3"/>
      <c r="F4" s="3"/>
      <c r="G4" s="34"/>
      <c r="H4" s="32" t="s">
        <v>3852</v>
      </c>
    </row>
    <row r="5" spans="2:12" x14ac:dyDescent="0.25">
      <c r="B5" s="28"/>
      <c r="C5" s="29"/>
      <c r="D5" s="3"/>
      <c r="E5" s="3"/>
      <c r="F5" s="3"/>
      <c r="G5" s="34"/>
      <c r="H5" s="32" t="s">
        <v>3853</v>
      </c>
    </row>
    <row r="6" spans="2:12" x14ac:dyDescent="0.25">
      <c r="B6" s="28"/>
      <c r="C6" s="29"/>
      <c r="D6" s="1"/>
      <c r="E6" s="1"/>
      <c r="F6" s="34"/>
      <c r="G6" s="34"/>
      <c r="H6" s="32" t="s">
        <v>3851</v>
      </c>
    </row>
    <row r="7" spans="2:12" ht="15.75" thickBot="1" x14ac:dyDescent="0.3">
      <c r="B7" s="28"/>
      <c r="C7" s="29"/>
      <c r="D7" s="1"/>
      <c r="E7" s="1"/>
      <c r="F7" s="31"/>
      <c r="G7" s="31"/>
      <c r="H7" s="32"/>
    </row>
    <row r="8" spans="2:12" ht="29.65" customHeight="1" thickBot="1" x14ac:dyDescent="0.3">
      <c r="B8" s="28"/>
      <c r="C8" s="13"/>
      <c r="D8" s="27"/>
      <c r="E8" s="27"/>
      <c r="F8" s="27"/>
      <c r="G8" s="26" t="s">
        <v>0</v>
      </c>
      <c r="H8" s="36">
        <v>0</v>
      </c>
    </row>
    <row r="9" spans="2:12" ht="15.75" thickBot="1" x14ac:dyDescent="0.3">
      <c r="B9" s="25"/>
      <c r="C9" s="58"/>
      <c r="D9" s="58"/>
      <c r="E9" s="24"/>
      <c r="F9" s="24"/>
      <c r="G9" s="23" t="s">
        <v>1</v>
      </c>
      <c r="H9" s="22">
        <f>(100-H8)/100</f>
        <v>1</v>
      </c>
      <c r="J9" s="40" t="s">
        <v>3858</v>
      </c>
      <c r="K9" s="41"/>
      <c r="L9" s="40"/>
    </row>
    <row r="10" spans="2:12" s="17" customFormat="1" ht="29.65" customHeight="1" thickBot="1" x14ac:dyDescent="0.3">
      <c r="B10" s="21" t="s">
        <v>5044</v>
      </c>
      <c r="C10" s="20" t="s">
        <v>2</v>
      </c>
      <c r="D10" s="20" t="s">
        <v>3</v>
      </c>
      <c r="E10" s="20" t="s">
        <v>4</v>
      </c>
      <c r="F10" s="20" t="s">
        <v>5</v>
      </c>
      <c r="G10" s="19" t="s">
        <v>6</v>
      </c>
      <c r="H10" s="18" t="s">
        <v>7</v>
      </c>
      <c r="J10" s="42" t="s">
        <v>3855</v>
      </c>
      <c r="K10" s="43" t="s">
        <v>3856</v>
      </c>
      <c r="L10" s="44" t="s">
        <v>3857</v>
      </c>
    </row>
    <row r="11" spans="2:12" s="13" customFormat="1" x14ac:dyDescent="0.25">
      <c r="B11" s="16" t="s">
        <v>8</v>
      </c>
      <c r="C11" s="15" t="s">
        <v>9</v>
      </c>
      <c r="D11" s="15" t="s">
        <v>10</v>
      </c>
      <c r="E11" s="14" t="s">
        <v>11</v>
      </c>
      <c r="F11" s="14">
        <v>50</v>
      </c>
      <c r="G11" s="37">
        <v>5.0199999999999996</v>
      </c>
      <c r="H11" s="48">
        <f t="shared" ref="H11:H74" si="0">G11*$H$9</f>
        <v>5.0199999999999996</v>
      </c>
      <c r="J11" s="45">
        <v>5.0199999999999996</v>
      </c>
      <c r="K11" s="46">
        <f t="shared" ref="K11:K74" si="1">IFERROR($H$9*J11,"-")</f>
        <v>5.0199999999999996</v>
      </c>
      <c r="L11" s="47">
        <f t="shared" ref="L11:L74" si="2">IFERROR((H11-K11)/K11,"-")</f>
        <v>0</v>
      </c>
    </row>
    <row r="12" spans="2:12" s="13" customFormat="1" x14ac:dyDescent="0.25">
      <c r="B12" s="12" t="s">
        <v>12</v>
      </c>
      <c r="C12" s="11" t="s">
        <v>13</v>
      </c>
      <c r="D12" s="11" t="s">
        <v>14</v>
      </c>
      <c r="E12" s="10" t="s">
        <v>15</v>
      </c>
      <c r="F12" s="10">
        <v>50</v>
      </c>
      <c r="G12" s="38">
        <v>5.47</v>
      </c>
      <c r="H12" s="49">
        <f t="shared" si="0"/>
        <v>5.47</v>
      </c>
      <c r="J12" s="45">
        <v>5.47</v>
      </c>
      <c r="K12" s="46">
        <f t="shared" si="1"/>
        <v>5.47</v>
      </c>
      <c r="L12" s="47">
        <f t="shared" si="2"/>
        <v>0</v>
      </c>
    </row>
    <row r="13" spans="2:12" s="13" customFormat="1" x14ac:dyDescent="0.25">
      <c r="B13" s="12" t="s">
        <v>16</v>
      </c>
      <c r="C13" s="11" t="s">
        <v>17</v>
      </c>
      <c r="D13" s="11" t="s">
        <v>18</v>
      </c>
      <c r="E13" s="10" t="s">
        <v>19</v>
      </c>
      <c r="F13" s="10">
        <v>25</v>
      </c>
      <c r="G13" s="38">
        <v>7.07</v>
      </c>
      <c r="H13" s="49">
        <f t="shared" si="0"/>
        <v>7.07</v>
      </c>
      <c r="J13" s="45">
        <v>7.07</v>
      </c>
      <c r="K13" s="46">
        <f t="shared" si="1"/>
        <v>7.07</v>
      </c>
      <c r="L13" s="47">
        <f t="shared" si="2"/>
        <v>0</v>
      </c>
    </row>
    <row r="14" spans="2:12" s="13" customFormat="1" x14ac:dyDescent="0.25">
      <c r="B14" s="12" t="s">
        <v>20</v>
      </c>
      <c r="C14" s="11" t="s">
        <v>21</v>
      </c>
      <c r="D14" s="11" t="s">
        <v>22</v>
      </c>
      <c r="E14" s="10" t="s">
        <v>23</v>
      </c>
      <c r="F14" s="10">
        <v>10</v>
      </c>
      <c r="G14" s="38">
        <v>11.05</v>
      </c>
      <c r="H14" s="49">
        <f t="shared" si="0"/>
        <v>11.05</v>
      </c>
      <c r="J14" s="45">
        <v>11.05</v>
      </c>
      <c r="K14" s="46">
        <f t="shared" si="1"/>
        <v>11.05</v>
      </c>
      <c r="L14" s="47">
        <f t="shared" si="2"/>
        <v>0</v>
      </c>
    </row>
    <row r="15" spans="2:12" s="13" customFormat="1" x14ac:dyDescent="0.25">
      <c r="B15" s="12" t="s">
        <v>24</v>
      </c>
      <c r="C15" s="11" t="s">
        <v>25</v>
      </c>
      <c r="D15" s="11" t="s">
        <v>26</v>
      </c>
      <c r="E15" s="10" t="s">
        <v>27</v>
      </c>
      <c r="F15" s="10">
        <v>10</v>
      </c>
      <c r="G15" s="38">
        <v>12.52</v>
      </c>
      <c r="H15" s="49">
        <f t="shared" si="0"/>
        <v>12.52</v>
      </c>
      <c r="J15" s="45">
        <v>12.52</v>
      </c>
      <c r="K15" s="46">
        <f t="shared" si="1"/>
        <v>12.52</v>
      </c>
      <c r="L15" s="47">
        <f t="shared" si="2"/>
        <v>0</v>
      </c>
    </row>
    <row r="16" spans="2:12" s="13" customFormat="1" x14ac:dyDescent="0.25">
      <c r="B16" s="12" t="s">
        <v>28</v>
      </c>
      <c r="C16" s="11" t="s">
        <v>29</v>
      </c>
      <c r="D16" s="11" t="s">
        <v>30</v>
      </c>
      <c r="E16" s="10" t="s">
        <v>31</v>
      </c>
      <c r="F16" s="10">
        <v>10</v>
      </c>
      <c r="G16" s="38">
        <v>24.74</v>
      </c>
      <c r="H16" s="49">
        <f t="shared" si="0"/>
        <v>24.74</v>
      </c>
      <c r="J16" s="45">
        <v>24.74</v>
      </c>
      <c r="K16" s="46">
        <f t="shared" si="1"/>
        <v>24.74</v>
      </c>
      <c r="L16" s="47">
        <f t="shared" si="2"/>
        <v>0</v>
      </c>
    </row>
    <row r="17" spans="2:12" s="13" customFormat="1" x14ac:dyDescent="0.25">
      <c r="B17" s="12" t="s">
        <v>32</v>
      </c>
      <c r="C17" s="11" t="s">
        <v>33</v>
      </c>
      <c r="D17" s="11" t="s">
        <v>34</v>
      </c>
      <c r="E17" s="10" t="s">
        <v>35</v>
      </c>
      <c r="F17" s="10">
        <v>5</v>
      </c>
      <c r="G17" s="38">
        <v>88.96</v>
      </c>
      <c r="H17" s="49">
        <f t="shared" si="0"/>
        <v>88.96</v>
      </c>
      <c r="J17" s="45">
        <v>88.96</v>
      </c>
      <c r="K17" s="46">
        <f t="shared" si="1"/>
        <v>88.96</v>
      </c>
      <c r="L17" s="47">
        <f t="shared" si="2"/>
        <v>0</v>
      </c>
    </row>
    <row r="18" spans="2:12" s="13" customFormat="1" x14ac:dyDescent="0.25">
      <c r="B18" s="12" t="s">
        <v>36</v>
      </c>
      <c r="C18" s="11" t="s">
        <v>37</v>
      </c>
      <c r="D18" s="11" t="s">
        <v>38</v>
      </c>
      <c r="E18" s="10" t="s">
        <v>39</v>
      </c>
      <c r="F18" s="10">
        <v>25</v>
      </c>
      <c r="G18" s="38">
        <v>13.55</v>
      </c>
      <c r="H18" s="49">
        <f t="shared" si="0"/>
        <v>13.55</v>
      </c>
      <c r="J18" s="45">
        <v>13.55</v>
      </c>
      <c r="K18" s="46">
        <f t="shared" si="1"/>
        <v>13.55</v>
      </c>
      <c r="L18" s="47">
        <f t="shared" si="2"/>
        <v>0</v>
      </c>
    </row>
    <row r="19" spans="2:12" s="13" customFormat="1" x14ac:dyDescent="0.25">
      <c r="B19" s="12" t="s">
        <v>40</v>
      </c>
      <c r="C19" s="11" t="s">
        <v>41</v>
      </c>
      <c r="D19" s="11" t="s">
        <v>42</v>
      </c>
      <c r="E19" s="10" t="s">
        <v>43</v>
      </c>
      <c r="F19" s="10">
        <v>25</v>
      </c>
      <c r="G19" s="38">
        <v>6.74</v>
      </c>
      <c r="H19" s="49">
        <f t="shared" si="0"/>
        <v>6.74</v>
      </c>
      <c r="J19" s="45">
        <v>6.74</v>
      </c>
      <c r="K19" s="46">
        <f t="shared" si="1"/>
        <v>6.74</v>
      </c>
      <c r="L19" s="47">
        <f t="shared" si="2"/>
        <v>0</v>
      </c>
    </row>
    <row r="20" spans="2:12" s="13" customFormat="1" x14ac:dyDescent="0.25">
      <c r="B20" s="12" t="s">
        <v>44</v>
      </c>
      <c r="C20" s="11" t="s">
        <v>45</v>
      </c>
      <c r="D20" s="11" t="s">
        <v>46</v>
      </c>
      <c r="E20" s="10" t="s">
        <v>47</v>
      </c>
      <c r="F20" s="10">
        <v>25</v>
      </c>
      <c r="G20" s="38">
        <v>6.17</v>
      </c>
      <c r="H20" s="49">
        <f t="shared" si="0"/>
        <v>6.17</v>
      </c>
      <c r="J20" s="45">
        <v>6.17</v>
      </c>
      <c r="K20" s="46">
        <f t="shared" si="1"/>
        <v>6.17</v>
      </c>
      <c r="L20" s="47">
        <f t="shared" si="2"/>
        <v>0</v>
      </c>
    </row>
    <row r="21" spans="2:12" s="13" customFormat="1" x14ac:dyDescent="0.25">
      <c r="B21" s="12" t="s">
        <v>48</v>
      </c>
      <c r="C21" s="11" t="s">
        <v>49</v>
      </c>
      <c r="D21" s="11" t="s">
        <v>50</v>
      </c>
      <c r="E21" s="10" t="s">
        <v>51</v>
      </c>
      <c r="F21" s="10">
        <v>25</v>
      </c>
      <c r="G21" s="38">
        <v>15.59</v>
      </c>
      <c r="H21" s="49">
        <f t="shared" si="0"/>
        <v>15.59</v>
      </c>
      <c r="J21" s="45">
        <v>15.59</v>
      </c>
      <c r="K21" s="46">
        <f t="shared" si="1"/>
        <v>15.59</v>
      </c>
      <c r="L21" s="47">
        <f t="shared" si="2"/>
        <v>0</v>
      </c>
    </row>
    <row r="22" spans="2:12" s="13" customFormat="1" x14ac:dyDescent="0.25">
      <c r="B22" s="12" t="s">
        <v>52</v>
      </c>
      <c r="C22" s="11" t="s">
        <v>53</v>
      </c>
      <c r="D22" s="11" t="s">
        <v>54</v>
      </c>
      <c r="E22" s="10" t="s">
        <v>55</v>
      </c>
      <c r="F22" s="10">
        <v>25</v>
      </c>
      <c r="G22" s="38">
        <v>11.73</v>
      </c>
      <c r="H22" s="49">
        <f t="shared" si="0"/>
        <v>11.73</v>
      </c>
      <c r="J22" s="45">
        <v>11.73</v>
      </c>
      <c r="K22" s="46">
        <f t="shared" si="1"/>
        <v>11.73</v>
      </c>
      <c r="L22" s="47">
        <f t="shared" si="2"/>
        <v>0</v>
      </c>
    </row>
    <row r="23" spans="2:12" s="13" customFormat="1" x14ac:dyDescent="0.25">
      <c r="B23" s="12" t="s">
        <v>56</v>
      </c>
      <c r="C23" s="11" t="s">
        <v>57</v>
      </c>
      <c r="D23" s="11" t="s">
        <v>58</v>
      </c>
      <c r="E23" s="10" t="s">
        <v>59</v>
      </c>
      <c r="F23" s="10">
        <v>25</v>
      </c>
      <c r="G23" s="38">
        <v>7.22</v>
      </c>
      <c r="H23" s="49">
        <f t="shared" si="0"/>
        <v>7.22</v>
      </c>
      <c r="J23" s="45">
        <v>7.22</v>
      </c>
      <c r="K23" s="46">
        <f t="shared" si="1"/>
        <v>7.22</v>
      </c>
      <c r="L23" s="47">
        <f t="shared" si="2"/>
        <v>0</v>
      </c>
    </row>
    <row r="24" spans="2:12" s="13" customFormat="1" x14ac:dyDescent="0.25">
      <c r="B24" s="12" t="s">
        <v>60</v>
      </c>
      <c r="C24" s="11" t="s">
        <v>61</v>
      </c>
      <c r="D24" s="11" t="s">
        <v>62</v>
      </c>
      <c r="E24" s="10" t="s">
        <v>63</v>
      </c>
      <c r="F24" s="10">
        <v>25</v>
      </c>
      <c r="G24" s="38">
        <v>7.27</v>
      </c>
      <c r="H24" s="49">
        <f t="shared" si="0"/>
        <v>7.27</v>
      </c>
      <c r="J24" s="45">
        <v>7.27</v>
      </c>
      <c r="K24" s="46">
        <f t="shared" si="1"/>
        <v>7.27</v>
      </c>
      <c r="L24" s="47">
        <f t="shared" si="2"/>
        <v>0</v>
      </c>
    </row>
    <row r="25" spans="2:12" s="13" customFormat="1" x14ac:dyDescent="0.25">
      <c r="B25" s="12" t="s">
        <v>64</v>
      </c>
      <c r="C25" s="11" t="s">
        <v>65</v>
      </c>
      <c r="D25" s="11" t="s">
        <v>66</v>
      </c>
      <c r="E25" s="10" t="s">
        <v>67</v>
      </c>
      <c r="F25" s="10">
        <v>5</v>
      </c>
      <c r="G25" s="38">
        <v>21.76</v>
      </c>
      <c r="H25" s="49">
        <f t="shared" si="0"/>
        <v>21.76</v>
      </c>
      <c r="J25" s="45">
        <v>21.76</v>
      </c>
      <c r="K25" s="46">
        <f t="shared" si="1"/>
        <v>21.76</v>
      </c>
      <c r="L25" s="47">
        <f t="shared" si="2"/>
        <v>0</v>
      </c>
    </row>
    <row r="26" spans="2:12" s="13" customFormat="1" x14ac:dyDescent="0.25">
      <c r="B26" s="12" t="s">
        <v>68</v>
      </c>
      <c r="C26" s="11" t="s">
        <v>69</v>
      </c>
      <c r="D26" s="11" t="s">
        <v>70</v>
      </c>
      <c r="E26" s="10" t="s">
        <v>71</v>
      </c>
      <c r="F26" s="10">
        <v>25</v>
      </c>
      <c r="G26" s="38">
        <v>13.47</v>
      </c>
      <c r="H26" s="49">
        <f t="shared" si="0"/>
        <v>13.47</v>
      </c>
      <c r="J26" s="45">
        <v>13.47</v>
      </c>
      <c r="K26" s="46">
        <f t="shared" si="1"/>
        <v>13.47</v>
      </c>
      <c r="L26" s="47">
        <f t="shared" si="2"/>
        <v>0</v>
      </c>
    </row>
    <row r="27" spans="2:12" s="13" customFormat="1" x14ac:dyDescent="0.25">
      <c r="B27" s="12" t="s">
        <v>72</v>
      </c>
      <c r="C27" s="11" t="s">
        <v>73</v>
      </c>
      <c r="D27" s="11" t="s">
        <v>74</v>
      </c>
      <c r="E27" s="10" t="s">
        <v>75</v>
      </c>
      <c r="F27" s="10">
        <v>25</v>
      </c>
      <c r="G27" s="38">
        <v>13.47</v>
      </c>
      <c r="H27" s="49">
        <f t="shared" si="0"/>
        <v>13.47</v>
      </c>
      <c r="J27" s="45">
        <v>13.47</v>
      </c>
      <c r="K27" s="46">
        <f t="shared" si="1"/>
        <v>13.47</v>
      </c>
      <c r="L27" s="47">
        <f t="shared" si="2"/>
        <v>0</v>
      </c>
    </row>
    <row r="28" spans="2:12" s="13" customFormat="1" x14ac:dyDescent="0.25">
      <c r="B28" s="12" t="s">
        <v>76</v>
      </c>
      <c r="C28" s="11" t="s">
        <v>77</v>
      </c>
      <c r="D28" s="11" t="s">
        <v>78</v>
      </c>
      <c r="E28" s="10" t="s">
        <v>79</v>
      </c>
      <c r="F28" s="10">
        <v>25</v>
      </c>
      <c r="G28" s="38">
        <v>9.4600000000000009</v>
      </c>
      <c r="H28" s="49">
        <f t="shared" si="0"/>
        <v>9.4600000000000009</v>
      </c>
      <c r="J28" s="45">
        <v>9.4600000000000009</v>
      </c>
      <c r="K28" s="46">
        <f t="shared" si="1"/>
        <v>9.4600000000000009</v>
      </c>
      <c r="L28" s="47">
        <f t="shared" si="2"/>
        <v>0</v>
      </c>
    </row>
    <row r="29" spans="2:12" s="13" customFormat="1" x14ac:dyDescent="0.25">
      <c r="B29" s="12" t="s">
        <v>80</v>
      </c>
      <c r="C29" s="11" t="s">
        <v>81</v>
      </c>
      <c r="D29" s="11" t="s">
        <v>82</v>
      </c>
      <c r="E29" s="10" t="s">
        <v>83</v>
      </c>
      <c r="F29" s="10">
        <v>25</v>
      </c>
      <c r="G29" s="38">
        <v>9.4600000000000009</v>
      </c>
      <c r="H29" s="49">
        <f t="shared" si="0"/>
        <v>9.4600000000000009</v>
      </c>
      <c r="J29" s="45">
        <v>9.4600000000000009</v>
      </c>
      <c r="K29" s="46">
        <f t="shared" si="1"/>
        <v>9.4600000000000009</v>
      </c>
      <c r="L29" s="47">
        <f t="shared" si="2"/>
        <v>0</v>
      </c>
    </row>
    <row r="30" spans="2:12" s="13" customFormat="1" x14ac:dyDescent="0.25">
      <c r="B30" s="12" t="s">
        <v>84</v>
      </c>
      <c r="C30" s="11" t="s">
        <v>85</v>
      </c>
      <c r="D30" s="11" t="s">
        <v>86</v>
      </c>
      <c r="E30" s="10" t="s">
        <v>87</v>
      </c>
      <c r="F30" s="10">
        <v>25</v>
      </c>
      <c r="G30" s="38">
        <v>9.4600000000000009</v>
      </c>
      <c r="H30" s="49">
        <f t="shared" si="0"/>
        <v>9.4600000000000009</v>
      </c>
      <c r="J30" s="45">
        <v>9.4600000000000009</v>
      </c>
      <c r="K30" s="46">
        <f t="shared" si="1"/>
        <v>9.4600000000000009</v>
      </c>
      <c r="L30" s="47">
        <f t="shared" si="2"/>
        <v>0</v>
      </c>
    </row>
    <row r="31" spans="2:12" s="13" customFormat="1" x14ac:dyDescent="0.25">
      <c r="B31" s="12" t="s">
        <v>88</v>
      </c>
      <c r="C31" s="11" t="s">
        <v>89</v>
      </c>
      <c r="D31" s="11" t="s">
        <v>90</v>
      </c>
      <c r="E31" s="10" t="s">
        <v>91</v>
      </c>
      <c r="F31" s="10">
        <v>5</v>
      </c>
      <c r="G31" s="38">
        <v>16.91</v>
      </c>
      <c r="H31" s="49">
        <f t="shared" si="0"/>
        <v>16.91</v>
      </c>
      <c r="J31" s="45">
        <v>16.91</v>
      </c>
      <c r="K31" s="46">
        <f t="shared" si="1"/>
        <v>16.91</v>
      </c>
      <c r="L31" s="47">
        <f t="shared" si="2"/>
        <v>0</v>
      </c>
    </row>
    <row r="32" spans="2:12" s="13" customFormat="1" x14ac:dyDescent="0.25">
      <c r="B32" s="12" t="s">
        <v>92</v>
      </c>
      <c r="C32" s="11" t="s">
        <v>93</v>
      </c>
      <c r="D32" s="11" t="s">
        <v>94</v>
      </c>
      <c r="E32" s="10" t="s">
        <v>95</v>
      </c>
      <c r="F32" s="10">
        <v>5</v>
      </c>
      <c r="G32" s="38">
        <v>16.91</v>
      </c>
      <c r="H32" s="49">
        <f t="shared" si="0"/>
        <v>16.91</v>
      </c>
      <c r="J32" s="45">
        <v>16.91</v>
      </c>
      <c r="K32" s="46">
        <f t="shared" si="1"/>
        <v>16.91</v>
      </c>
      <c r="L32" s="47">
        <f t="shared" si="2"/>
        <v>0</v>
      </c>
    </row>
    <row r="33" spans="2:12" s="13" customFormat="1" x14ac:dyDescent="0.25">
      <c r="B33" s="12" t="s">
        <v>96</v>
      </c>
      <c r="C33" s="11" t="s">
        <v>97</v>
      </c>
      <c r="D33" s="11" t="s">
        <v>98</v>
      </c>
      <c r="E33" s="10" t="s">
        <v>99</v>
      </c>
      <c r="F33" s="10">
        <v>10</v>
      </c>
      <c r="G33" s="38">
        <v>16.47</v>
      </c>
      <c r="H33" s="49">
        <f t="shared" si="0"/>
        <v>16.47</v>
      </c>
      <c r="J33" s="45">
        <v>16.47</v>
      </c>
      <c r="K33" s="46">
        <f t="shared" si="1"/>
        <v>16.47</v>
      </c>
      <c r="L33" s="47">
        <f t="shared" si="2"/>
        <v>0</v>
      </c>
    </row>
    <row r="34" spans="2:12" s="13" customFormat="1" x14ac:dyDescent="0.25">
      <c r="B34" s="12" t="s">
        <v>100</v>
      </c>
      <c r="C34" s="11" t="s">
        <v>101</v>
      </c>
      <c r="D34" s="11" t="s">
        <v>102</v>
      </c>
      <c r="E34" s="10" t="s">
        <v>103</v>
      </c>
      <c r="F34" s="10">
        <v>10</v>
      </c>
      <c r="G34" s="38">
        <v>16.47</v>
      </c>
      <c r="H34" s="49">
        <f t="shared" si="0"/>
        <v>16.47</v>
      </c>
      <c r="J34" s="45">
        <v>16.47</v>
      </c>
      <c r="K34" s="46">
        <f t="shared" si="1"/>
        <v>16.47</v>
      </c>
      <c r="L34" s="47">
        <f t="shared" si="2"/>
        <v>0</v>
      </c>
    </row>
    <row r="35" spans="2:12" s="13" customFormat="1" x14ac:dyDescent="0.25">
      <c r="B35" s="12" t="s">
        <v>104</v>
      </c>
      <c r="C35" s="11" t="s">
        <v>105</v>
      </c>
      <c r="D35" s="11" t="s">
        <v>106</v>
      </c>
      <c r="E35" s="10" t="s">
        <v>107</v>
      </c>
      <c r="F35" s="10">
        <v>10</v>
      </c>
      <c r="G35" s="38">
        <v>16.47</v>
      </c>
      <c r="H35" s="49">
        <f t="shared" si="0"/>
        <v>16.47</v>
      </c>
      <c r="J35" s="45">
        <v>16.47</v>
      </c>
      <c r="K35" s="46">
        <f t="shared" si="1"/>
        <v>16.47</v>
      </c>
      <c r="L35" s="47">
        <f t="shared" si="2"/>
        <v>0</v>
      </c>
    </row>
    <row r="36" spans="2:12" s="13" customFormat="1" x14ac:dyDescent="0.25">
      <c r="B36" s="12" t="s">
        <v>108</v>
      </c>
      <c r="C36" s="11" t="s">
        <v>109</v>
      </c>
      <c r="D36" s="11" t="s">
        <v>110</v>
      </c>
      <c r="E36" s="10" t="s">
        <v>111</v>
      </c>
      <c r="F36" s="10">
        <v>10</v>
      </c>
      <c r="G36" s="38">
        <v>16.47</v>
      </c>
      <c r="H36" s="49">
        <f t="shared" si="0"/>
        <v>16.47</v>
      </c>
      <c r="J36" s="45">
        <v>16.47</v>
      </c>
      <c r="K36" s="46">
        <f t="shared" si="1"/>
        <v>16.47</v>
      </c>
      <c r="L36" s="47">
        <f t="shared" si="2"/>
        <v>0</v>
      </c>
    </row>
    <row r="37" spans="2:12" s="13" customFormat="1" x14ac:dyDescent="0.25">
      <c r="B37" s="12" t="s">
        <v>112</v>
      </c>
      <c r="C37" s="11" t="s">
        <v>113</v>
      </c>
      <c r="D37" s="11" t="s">
        <v>114</v>
      </c>
      <c r="E37" s="10" t="s">
        <v>115</v>
      </c>
      <c r="F37" s="10">
        <v>10</v>
      </c>
      <c r="G37" s="38">
        <v>23.47</v>
      </c>
      <c r="H37" s="49">
        <f t="shared" si="0"/>
        <v>23.47</v>
      </c>
      <c r="J37" s="45">
        <v>23.47</v>
      </c>
      <c r="K37" s="46">
        <f t="shared" si="1"/>
        <v>23.47</v>
      </c>
      <c r="L37" s="47">
        <f t="shared" si="2"/>
        <v>0</v>
      </c>
    </row>
    <row r="38" spans="2:12" s="13" customFormat="1" x14ac:dyDescent="0.25">
      <c r="B38" s="12" t="s">
        <v>116</v>
      </c>
      <c r="C38" s="11" t="s">
        <v>117</v>
      </c>
      <c r="D38" s="11" t="s">
        <v>118</v>
      </c>
      <c r="E38" s="10" t="s">
        <v>119</v>
      </c>
      <c r="F38" s="10">
        <v>10</v>
      </c>
      <c r="G38" s="38">
        <v>23.47</v>
      </c>
      <c r="H38" s="49">
        <f t="shared" si="0"/>
        <v>23.47</v>
      </c>
      <c r="J38" s="45">
        <v>23.47</v>
      </c>
      <c r="K38" s="46">
        <f t="shared" si="1"/>
        <v>23.47</v>
      </c>
      <c r="L38" s="47">
        <f t="shared" si="2"/>
        <v>0</v>
      </c>
    </row>
    <row r="39" spans="2:12" s="13" customFormat="1" x14ac:dyDescent="0.25">
      <c r="B39" s="12" t="s">
        <v>120</v>
      </c>
      <c r="C39" s="11" t="s">
        <v>121</v>
      </c>
      <c r="D39" s="11" t="s">
        <v>122</v>
      </c>
      <c r="E39" s="10" t="s">
        <v>123</v>
      </c>
      <c r="F39" s="10">
        <v>10</v>
      </c>
      <c r="G39" s="38">
        <v>23.47</v>
      </c>
      <c r="H39" s="49">
        <f t="shared" si="0"/>
        <v>23.47</v>
      </c>
      <c r="J39" s="45">
        <v>23.47</v>
      </c>
      <c r="K39" s="46">
        <f t="shared" si="1"/>
        <v>23.47</v>
      </c>
      <c r="L39" s="47">
        <f t="shared" si="2"/>
        <v>0</v>
      </c>
    </row>
    <row r="40" spans="2:12" s="13" customFormat="1" x14ac:dyDescent="0.25">
      <c r="B40" s="12" t="s">
        <v>124</v>
      </c>
      <c r="C40" s="11" t="s">
        <v>125</v>
      </c>
      <c r="D40" s="11" t="s">
        <v>126</v>
      </c>
      <c r="E40" s="10" t="s">
        <v>127</v>
      </c>
      <c r="F40" s="10">
        <v>10</v>
      </c>
      <c r="G40" s="38">
        <v>24.56</v>
      </c>
      <c r="H40" s="49">
        <f t="shared" si="0"/>
        <v>24.56</v>
      </c>
      <c r="J40" s="45">
        <v>24.56</v>
      </c>
      <c r="K40" s="46">
        <f t="shared" si="1"/>
        <v>24.56</v>
      </c>
      <c r="L40" s="47">
        <f t="shared" si="2"/>
        <v>0</v>
      </c>
    </row>
    <row r="41" spans="2:12" s="13" customFormat="1" x14ac:dyDescent="0.25">
      <c r="B41" s="12" t="s">
        <v>128</v>
      </c>
      <c r="C41" s="11" t="s">
        <v>129</v>
      </c>
      <c r="D41" s="11" t="s">
        <v>130</v>
      </c>
      <c r="E41" s="10" t="s">
        <v>131</v>
      </c>
      <c r="F41" s="10">
        <v>10</v>
      </c>
      <c r="G41" s="38">
        <v>25.31</v>
      </c>
      <c r="H41" s="49">
        <f t="shared" si="0"/>
        <v>25.31</v>
      </c>
      <c r="J41" s="45">
        <v>25.31</v>
      </c>
      <c r="K41" s="46">
        <f t="shared" si="1"/>
        <v>25.31</v>
      </c>
      <c r="L41" s="47">
        <f t="shared" si="2"/>
        <v>0</v>
      </c>
    </row>
    <row r="42" spans="2:12" s="13" customFormat="1" x14ac:dyDescent="0.25">
      <c r="B42" s="12" t="s">
        <v>132</v>
      </c>
      <c r="C42" s="11" t="s">
        <v>133</v>
      </c>
      <c r="D42" s="11" t="s">
        <v>134</v>
      </c>
      <c r="E42" s="10" t="s">
        <v>135</v>
      </c>
      <c r="F42" s="10">
        <v>50</v>
      </c>
      <c r="G42" s="38">
        <v>5.47</v>
      </c>
      <c r="H42" s="49">
        <f t="shared" si="0"/>
        <v>5.47</v>
      </c>
      <c r="J42" s="45">
        <v>5.47</v>
      </c>
      <c r="K42" s="46">
        <f t="shared" si="1"/>
        <v>5.47</v>
      </c>
      <c r="L42" s="47">
        <f t="shared" si="2"/>
        <v>0</v>
      </c>
    </row>
    <row r="43" spans="2:12" s="13" customFormat="1" x14ac:dyDescent="0.25">
      <c r="B43" s="12" t="s">
        <v>136</v>
      </c>
      <c r="C43" s="11" t="s">
        <v>137</v>
      </c>
      <c r="D43" s="11" t="s">
        <v>138</v>
      </c>
      <c r="E43" s="10" t="s">
        <v>139</v>
      </c>
      <c r="F43" s="10">
        <v>50</v>
      </c>
      <c r="G43" s="38">
        <v>8.14</v>
      </c>
      <c r="H43" s="49">
        <f t="shared" si="0"/>
        <v>8.14</v>
      </c>
      <c r="J43" s="45">
        <v>8.14</v>
      </c>
      <c r="K43" s="46">
        <f t="shared" si="1"/>
        <v>8.14</v>
      </c>
      <c r="L43" s="47">
        <f t="shared" si="2"/>
        <v>0</v>
      </c>
    </row>
    <row r="44" spans="2:12" s="13" customFormat="1" x14ac:dyDescent="0.25">
      <c r="B44" s="12" t="s">
        <v>140</v>
      </c>
      <c r="C44" s="11" t="s">
        <v>141</v>
      </c>
      <c r="D44" s="11" t="s">
        <v>142</v>
      </c>
      <c r="E44" s="10" t="s">
        <v>143</v>
      </c>
      <c r="F44" s="10">
        <v>25</v>
      </c>
      <c r="G44" s="38">
        <v>9.6199999999999992</v>
      </c>
      <c r="H44" s="49">
        <f t="shared" si="0"/>
        <v>9.6199999999999992</v>
      </c>
      <c r="J44" s="45">
        <v>9.6199999999999992</v>
      </c>
      <c r="K44" s="46">
        <f t="shared" si="1"/>
        <v>9.6199999999999992</v>
      </c>
      <c r="L44" s="47">
        <f t="shared" si="2"/>
        <v>0</v>
      </c>
    </row>
    <row r="45" spans="2:12" s="13" customFormat="1" x14ac:dyDescent="0.25">
      <c r="B45" s="12" t="s">
        <v>144</v>
      </c>
      <c r="C45" s="11" t="s">
        <v>145</v>
      </c>
      <c r="D45" s="11" t="s">
        <v>146</v>
      </c>
      <c r="E45" s="10" t="s">
        <v>147</v>
      </c>
      <c r="F45" s="10">
        <v>10</v>
      </c>
      <c r="G45" s="38">
        <v>14.14</v>
      </c>
      <c r="H45" s="49">
        <f t="shared" si="0"/>
        <v>14.14</v>
      </c>
      <c r="J45" s="45">
        <v>14.14</v>
      </c>
      <c r="K45" s="46">
        <f t="shared" si="1"/>
        <v>14.14</v>
      </c>
      <c r="L45" s="47">
        <f t="shared" si="2"/>
        <v>0</v>
      </c>
    </row>
    <row r="46" spans="2:12" s="13" customFormat="1" x14ac:dyDescent="0.25">
      <c r="B46" s="12" t="s">
        <v>148</v>
      </c>
      <c r="C46" s="11" t="s">
        <v>149</v>
      </c>
      <c r="D46" s="11" t="s">
        <v>150</v>
      </c>
      <c r="E46" s="10" t="s">
        <v>151</v>
      </c>
      <c r="F46" s="10">
        <v>10</v>
      </c>
      <c r="G46" s="38">
        <v>24.56</v>
      </c>
      <c r="H46" s="49">
        <f t="shared" si="0"/>
        <v>24.56</v>
      </c>
      <c r="J46" s="45">
        <v>24.56</v>
      </c>
      <c r="K46" s="46">
        <f t="shared" si="1"/>
        <v>24.56</v>
      </c>
      <c r="L46" s="47">
        <f t="shared" si="2"/>
        <v>0</v>
      </c>
    </row>
    <row r="47" spans="2:12" s="13" customFormat="1" x14ac:dyDescent="0.25">
      <c r="B47" s="12" t="s">
        <v>152</v>
      </c>
      <c r="C47" s="11" t="s">
        <v>153</v>
      </c>
      <c r="D47" s="11" t="s">
        <v>154</v>
      </c>
      <c r="E47" s="10" t="s">
        <v>155</v>
      </c>
      <c r="F47" s="10">
        <v>10</v>
      </c>
      <c r="G47" s="38">
        <v>30.47</v>
      </c>
      <c r="H47" s="49">
        <f t="shared" si="0"/>
        <v>30.47</v>
      </c>
      <c r="J47" s="45">
        <v>30.47</v>
      </c>
      <c r="K47" s="46">
        <f t="shared" si="1"/>
        <v>30.47</v>
      </c>
      <c r="L47" s="47">
        <f t="shared" si="2"/>
        <v>0</v>
      </c>
    </row>
    <row r="48" spans="2:12" s="13" customFormat="1" x14ac:dyDescent="0.25">
      <c r="B48" s="12" t="s">
        <v>156</v>
      </c>
      <c r="C48" s="11" t="s">
        <v>157</v>
      </c>
      <c r="D48" s="11" t="s">
        <v>158</v>
      </c>
      <c r="E48" s="10" t="s">
        <v>159</v>
      </c>
      <c r="F48" s="10">
        <v>20</v>
      </c>
      <c r="G48" s="38">
        <v>8.89</v>
      </c>
      <c r="H48" s="49">
        <f t="shared" si="0"/>
        <v>8.89</v>
      </c>
      <c r="J48" s="45">
        <v>8.89</v>
      </c>
      <c r="K48" s="46">
        <f t="shared" si="1"/>
        <v>8.89</v>
      </c>
      <c r="L48" s="47">
        <f t="shared" si="2"/>
        <v>0</v>
      </c>
    </row>
    <row r="49" spans="2:12" s="13" customFormat="1" x14ac:dyDescent="0.25">
      <c r="B49" s="12" t="s">
        <v>160</v>
      </c>
      <c r="C49" s="11" t="s">
        <v>161</v>
      </c>
      <c r="D49" s="11" t="s">
        <v>162</v>
      </c>
      <c r="E49" s="10" t="s">
        <v>163</v>
      </c>
      <c r="F49" s="10">
        <v>25</v>
      </c>
      <c r="G49" s="38">
        <v>6.74</v>
      </c>
      <c r="H49" s="49">
        <f t="shared" si="0"/>
        <v>6.74</v>
      </c>
      <c r="J49" s="45">
        <v>6.74</v>
      </c>
      <c r="K49" s="46">
        <f t="shared" si="1"/>
        <v>6.74</v>
      </c>
      <c r="L49" s="47">
        <f t="shared" si="2"/>
        <v>0</v>
      </c>
    </row>
    <row r="50" spans="2:12" s="13" customFormat="1" x14ac:dyDescent="0.25">
      <c r="B50" s="12" t="s">
        <v>164</v>
      </c>
      <c r="C50" s="11" t="s">
        <v>165</v>
      </c>
      <c r="D50" s="11" t="s">
        <v>166</v>
      </c>
      <c r="E50" s="10" t="s">
        <v>167</v>
      </c>
      <c r="F50" s="10">
        <v>10</v>
      </c>
      <c r="G50" s="38">
        <v>13.21</v>
      </c>
      <c r="H50" s="49">
        <f t="shared" si="0"/>
        <v>13.21</v>
      </c>
      <c r="J50" s="45">
        <v>13.21</v>
      </c>
      <c r="K50" s="46">
        <f t="shared" si="1"/>
        <v>13.21</v>
      </c>
      <c r="L50" s="47">
        <f t="shared" si="2"/>
        <v>0</v>
      </c>
    </row>
    <row r="51" spans="2:12" s="13" customFormat="1" x14ac:dyDescent="0.25">
      <c r="B51" s="12" t="s">
        <v>168</v>
      </c>
      <c r="C51" s="11" t="s">
        <v>169</v>
      </c>
      <c r="D51" s="11" t="s">
        <v>170</v>
      </c>
      <c r="E51" s="10" t="s">
        <v>171</v>
      </c>
      <c r="F51" s="10">
        <v>25</v>
      </c>
      <c r="G51" s="38">
        <v>11.1</v>
      </c>
      <c r="H51" s="49">
        <f t="shared" si="0"/>
        <v>11.1</v>
      </c>
      <c r="J51" s="45">
        <v>11.1</v>
      </c>
      <c r="K51" s="46">
        <f t="shared" si="1"/>
        <v>11.1</v>
      </c>
      <c r="L51" s="47">
        <f t="shared" si="2"/>
        <v>0</v>
      </c>
    </row>
    <row r="52" spans="2:12" s="13" customFormat="1" x14ac:dyDescent="0.25">
      <c r="B52" s="12" t="s">
        <v>172</v>
      </c>
      <c r="C52" s="11" t="s">
        <v>173</v>
      </c>
      <c r="D52" s="11" t="s">
        <v>174</v>
      </c>
      <c r="E52" s="10" t="s">
        <v>175</v>
      </c>
      <c r="F52" s="10">
        <v>25</v>
      </c>
      <c r="G52" s="38">
        <v>8.9</v>
      </c>
      <c r="H52" s="49">
        <f t="shared" si="0"/>
        <v>8.9</v>
      </c>
      <c r="J52" s="45">
        <v>8.9</v>
      </c>
      <c r="K52" s="46">
        <f t="shared" si="1"/>
        <v>8.9</v>
      </c>
      <c r="L52" s="47">
        <f t="shared" si="2"/>
        <v>0</v>
      </c>
    </row>
    <row r="53" spans="2:12" s="13" customFormat="1" x14ac:dyDescent="0.25">
      <c r="B53" s="12" t="s">
        <v>176</v>
      </c>
      <c r="C53" s="11" t="s">
        <v>177</v>
      </c>
      <c r="D53" s="11" t="s">
        <v>178</v>
      </c>
      <c r="E53" s="10" t="s">
        <v>179</v>
      </c>
      <c r="F53" s="10">
        <v>25</v>
      </c>
      <c r="G53" s="38">
        <v>8.9</v>
      </c>
      <c r="H53" s="49">
        <f t="shared" si="0"/>
        <v>8.9</v>
      </c>
      <c r="J53" s="45">
        <v>8.9</v>
      </c>
      <c r="K53" s="46">
        <f t="shared" si="1"/>
        <v>8.9</v>
      </c>
      <c r="L53" s="47">
        <f t="shared" si="2"/>
        <v>0</v>
      </c>
    </row>
    <row r="54" spans="2:12" s="13" customFormat="1" x14ac:dyDescent="0.25">
      <c r="B54" s="12" t="s">
        <v>180</v>
      </c>
      <c r="C54" s="11" t="s">
        <v>181</v>
      </c>
      <c r="D54" s="11" t="s">
        <v>182</v>
      </c>
      <c r="E54" s="10" t="s">
        <v>183</v>
      </c>
      <c r="F54" s="10">
        <v>10</v>
      </c>
      <c r="G54" s="38">
        <v>19.149999999999999</v>
      </c>
      <c r="H54" s="49">
        <f t="shared" si="0"/>
        <v>19.149999999999999</v>
      </c>
      <c r="J54" s="45">
        <v>19.149999999999999</v>
      </c>
      <c r="K54" s="46">
        <f t="shared" si="1"/>
        <v>19.149999999999999</v>
      </c>
      <c r="L54" s="47">
        <f t="shared" si="2"/>
        <v>0</v>
      </c>
    </row>
    <row r="55" spans="2:12" s="13" customFormat="1" x14ac:dyDescent="0.25">
      <c r="B55" s="12" t="s">
        <v>184</v>
      </c>
      <c r="C55" s="11" t="s">
        <v>185</v>
      </c>
      <c r="D55" s="11" t="s">
        <v>186</v>
      </c>
      <c r="E55" s="10" t="s">
        <v>187</v>
      </c>
      <c r="F55" s="10">
        <v>10</v>
      </c>
      <c r="G55" s="38">
        <v>16.350000000000001</v>
      </c>
      <c r="H55" s="49">
        <f t="shared" si="0"/>
        <v>16.350000000000001</v>
      </c>
      <c r="J55" s="45">
        <v>16.350000000000001</v>
      </c>
      <c r="K55" s="46">
        <f t="shared" si="1"/>
        <v>16.350000000000001</v>
      </c>
      <c r="L55" s="47">
        <f t="shared" si="2"/>
        <v>0</v>
      </c>
    </row>
    <row r="56" spans="2:12" s="13" customFormat="1" x14ac:dyDescent="0.25">
      <c r="B56" s="12" t="s">
        <v>188</v>
      </c>
      <c r="C56" s="11" t="s">
        <v>189</v>
      </c>
      <c r="D56" s="11" t="s">
        <v>190</v>
      </c>
      <c r="E56" s="10" t="s">
        <v>191</v>
      </c>
      <c r="F56" s="10">
        <v>25</v>
      </c>
      <c r="G56" s="38">
        <v>12.1</v>
      </c>
      <c r="H56" s="49">
        <f t="shared" si="0"/>
        <v>12.1</v>
      </c>
      <c r="J56" s="45">
        <v>12.1</v>
      </c>
      <c r="K56" s="46">
        <f t="shared" si="1"/>
        <v>12.1</v>
      </c>
      <c r="L56" s="47">
        <f t="shared" si="2"/>
        <v>0</v>
      </c>
    </row>
    <row r="57" spans="2:12" s="13" customFormat="1" x14ac:dyDescent="0.25">
      <c r="B57" s="12" t="s">
        <v>192</v>
      </c>
      <c r="C57" s="11" t="s">
        <v>193</v>
      </c>
      <c r="D57" s="11" t="s">
        <v>194</v>
      </c>
      <c r="E57" s="10" t="s">
        <v>195</v>
      </c>
      <c r="F57" s="10">
        <v>25</v>
      </c>
      <c r="G57" s="38">
        <v>13.39</v>
      </c>
      <c r="H57" s="49">
        <f t="shared" si="0"/>
        <v>13.39</v>
      </c>
      <c r="J57" s="45">
        <v>13.39</v>
      </c>
      <c r="K57" s="46">
        <f t="shared" si="1"/>
        <v>13.39</v>
      </c>
      <c r="L57" s="47">
        <f t="shared" si="2"/>
        <v>0</v>
      </c>
    </row>
    <row r="58" spans="2:12" s="13" customFormat="1" x14ac:dyDescent="0.25">
      <c r="B58" s="12" t="s">
        <v>196</v>
      </c>
      <c r="C58" s="11" t="s">
        <v>197</v>
      </c>
      <c r="D58" s="11" t="s">
        <v>198</v>
      </c>
      <c r="E58" s="10" t="s">
        <v>199</v>
      </c>
      <c r="F58" s="10">
        <v>25</v>
      </c>
      <c r="G58" s="38">
        <v>14.14</v>
      </c>
      <c r="H58" s="49">
        <f t="shared" si="0"/>
        <v>14.14</v>
      </c>
      <c r="J58" s="45">
        <v>14.14</v>
      </c>
      <c r="K58" s="46">
        <f t="shared" si="1"/>
        <v>14.14</v>
      </c>
      <c r="L58" s="47">
        <f t="shared" si="2"/>
        <v>0</v>
      </c>
    </row>
    <row r="59" spans="2:12" s="13" customFormat="1" x14ac:dyDescent="0.25">
      <c r="B59" s="12" t="s">
        <v>200</v>
      </c>
      <c r="C59" s="11" t="s">
        <v>201</v>
      </c>
      <c r="D59" s="11" t="s">
        <v>202</v>
      </c>
      <c r="E59" s="10" t="s">
        <v>203</v>
      </c>
      <c r="F59" s="10">
        <v>10</v>
      </c>
      <c r="G59" s="38">
        <v>18.63</v>
      </c>
      <c r="H59" s="49">
        <f t="shared" si="0"/>
        <v>18.63</v>
      </c>
      <c r="J59" s="45">
        <v>18.63</v>
      </c>
      <c r="K59" s="46">
        <f t="shared" si="1"/>
        <v>18.63</v>
      </c>
      <c r="L59" s="47">
        <f t="shared" si="2"/>
        <v>0</v>
      </c>
    </row>
    <row r="60" spans="2:12" s="13" customFormat="1" x14ac:dyDescent="0.25">
      <c r="B60" s="12" t="s">
        <v>204</v>
      </c>
      <c r="C60" s="11" t="s">
        <v>205</v>
      </c>
      <c r="D60" s="11" t="s">
        <v>206</v>
      </c>
      <c r="E60" s="10" t="s">
        <v>207</v>
      </c>
      <c r="F60" s="10">
        <v>10</v>
      </c>
      <c r="G60" s="38">
        <v>22.12</v>
      </c>
      <c r="H60" s="49">
        <f t="shared" si="0"/>
        <v>22.12</v>
      </c>
      <c r="J60" s="45">
        <v>22.12</v>
      </c>
      <c r="K60" s="46">
        <f t="shared" si="1"/>
        <v>22.12</v>
      </c>
      <c r="L60" s="47">
        <f t="shared" si="2"/>
        <v>0</v>
      </c>
    </row>
    <row r="61" spans="2:12" s="13" customFormat="1" x14ac:dyDescent="0.25">
      <c r="B61" s="12" t="s">
        <v>208</v>
      </c>
      <c r="C61" s="11" t="s">
        <v>209</v>
      </c>
      <c r="D61" s="11" t="s">
        <v>210</v>
      </c>
      <c r="E61" s="10" t="s">
        <v>211</v>
      </c>
      <c r="F61" s="10">
        <v>10</v>
      </c>
      <c r="G61" s="38">
        <v>22.12</v>
      </c>
      <c r="H61" s="49">
        <f t="shared" si="0"/>
        <v>22.12</v>
      </c>
      <c r="J61" s="45">
        <v>22.12</v>
      </c>
      <c r="K61" s="46">
        <f t="shared" si="1"/>
        <v>22.12</v>
      </c>
      <c r="L61" s="47">
        <f t="shared" si="2"/>
        <v>0</v>
      </c>
    </row>
    <row r="62" spans="2:12" s="13" customFormat="1" x14ac:dyDescent="0.25">
      <c r="B62" s="12" t="s">
        <v>212</v>
      </c>
      <c r="C62" s="11" t="s">
        <v>213</v>
      </c>
      <c r="D62" s="11" t="s">
        <v>214</v>
      </c>
      <c r="E62" s="10" t="s">
        <v>215</v>
      </c>
      <c r="F62" s="10">
        <v>10</v>
      </c>
      <c r="G62" s="38">
        <v>22.67</v>
      </c>
      <c r="H62" s="49">
        <f t="shared" si="0"/>
        <v>22.67</v>
      </c>
      <c r="J62" s="45">
        <v>22.67</v>
      </c>
      <c r="K62" s="46">
        <f t="shared" si="1"/>
        <v>22.67</v>
      </c>
      <c r="L62" s="47">
        <f t="shared" si="2"/>
        <v>0</v>
      </c>
    </row>
    <row r="63" spans="2:12" s="13" customFormat="1" x14ac:dyDescent="0.25">
      <c r="B63" s="12" t="s">
        <v>216</v>
      </c>
      <c r="C63" s="11" t="s">
        <v>217</v>
      </c>
      <c r="D63" s="11" t="s">
        <v>218</v>
      </c>
      <c r="E63" s="10" t="s">
        <v>219</v>
      </c>
      <c r="F63" s="10">
        <v>10</v>
      </c>
      <c r="G63" s="38">
        <v>25.01</v>
      </c>
      <c r="H63" s="49">
        <f t="shared" si="0"/>
        <v>25.01</v>
      </c>
      <c r="J63" s="45">
        <v>25.01</v>
      </c>
      <c r="K63" s="46">
        <f t="shared" si="1"/>
        <v>25.01</v>
      </c>
      <c r="L63" s="47">
        <f t="shared" si="2"/>
        <v>0</v>
      </c>
    </row>
    <row r="64" spans="2:12" s="13" customFormat="1" x14ac:dyDescent="0.25">
      <c r="B64" s="12" t="s">
        <v>220</v>
      </c>
      <c r="C64" s="11" t="s">
        <v>221</v>
      </c>
      <c r="D64" s="11" t="s">
        <v>222</v>
      </c>
      <c r="E64" s="10" t="s">
        <v>223</v>
      </c>
      <c r="F64" s="10">
        <v>10</v>
      </c>
      <c r="G64" s="38">
        <v>26.46</v>
      </c>
      <c r="H64" s="49">
        <f t="shared" si="0"/>
        <v>26.46</v>
      </c>
      <c r="J64" s="45">
        <v>26.46</v>
      </c>
      <c r="K64" s="46">
        <f t="shared" si="1"/>
        <v>26.46</v>
      </c>
      <c r="L64" s="47">
        <f t="shared" si="2"/>
        <v>0</v>
      </c>
    </row>
    <row r="65" spans="2:12" s="13" customFormat="1" x14ac:dyDescent="0.25">
      <c r="B65" s="12" t="s">
        <v>224</v>
      </c>
      <c r="C65" s="11" t="s">
        <v>225</v>
      </c>
      <c r="D65" s="11" t="s">
        <v>226</v>
      </c>
      <c r="E65" s="10" t="s">
        <v>227</v>
      </c>
      <c r="F65" s="10">
        <v>10</v>
      </c>
      <c r="G65" s="38">
        <v>29.08</v>
      </c>
      <c r="H65" s="49">
        <f t="shared" si="0"/>
        <v>29.08</v>
      </c>
      <c r="J65" s="45">
        <v>29.08</v>
      </c>
      <c r="K65" s="46">
        <f t="shared" si="1"/>
        <v>29.08</v>
      </c>
      <c r="L65" s="47">
        <f t="shared" si="2"/>
        <v>0</v>
      </c>
    </row>
    <row r="66" spans="2:12" s="13" customFormat="1" x14ac:dyDescent="0.25">
      <c r="B66" s="12" t="s">
        <v>228</v>
      </c>
      <c r="C66" s="11" t="s">
        <v>229</v>
      </c>
      <c r="D66" s="11" t="s">
        <v>230</v>
      </c>
      <c r="E66" s="10" t="s">
        <v>231</v>
      </c>
      <c r="F66" s="10">
        <v>10</v>
      </c>
      <c r="G66" s="38">
        <v>30.47</v>
      </c>
      <c r="H66" s="49">
        <f t="shared" si="0"/>
        <v>30.47</v>
      </c>
      <c r="J66" s="45">
        <v>30.47</v>
      </c>
      <c r="K66" s="46">
        <f t="shared" si="1"/>
        <v>30.47</v>
      </c>
      <c r="L66" s="47">
        <f t="shared" si="2"/>
        <v>0</v>
      </c>
    </row>
    <row r="67" spans="2:12" s="13" customFormat="1" x14ac:dyDescent="0.25">
      <c r="B67" s="12" t="s">
        <v>232</v>
      </c>
      <c r="C67" s="11" t="s">
        <v>233</v>
      </c>
      <c r="D67" s="11" t="s">
        <v>234</v>
      </c>
      <c r="E67" s="10" t="s">
        <v>235</v>
      </c>
      <c r="F67" s="10">
        <v>50</v>
      </c>
      <c r="G67" s="38">
        <v>6.94</v>
      </c>
      <c r="H67" s="49">
        <f t="shared" si="0"/>
        <v>6.94</v>
      </c>
      <c r="J67" s="45">
        <v>6.94</v>
      </c>
      <c r="K67" s="46">
        <f t="shared" si="1"/>
        <v>6.94</v>
      </c>
      <c r="L67" s="47">
        <f t="shared" si="2"/>
        <v>0</v>
      </c>
    </row>
    <row r="68" spans="2:12" s="13" customFormat="1" x14ac:dyDescent="0.25">
      <c r="B68" s="12" t="s">
        <v>236</v>
      </c>
      <c r="C68" s="11" t="s">
        <v>237</v>
      </c>
      <c r="D68" s="11" t="s">
        <v>238</v>
      </c>
      <c r="E68" s="10" t="s">
        <v>239</v>
      </c>
      <c r="F68" s="10">
        <v>50</v>
      </c>
      <c r="G68" s="38">
        <v>9.4600000000000009</v>
      </c>
      <c r="H68" s="49">
        <f t="shared" si="0"/>
        <v>9.4600000000000009</v>
      </c>
      <c r="J68" s="45">
        <v>9.4600000000000009</v>
      </c>
      <c r="K68" s="46">
        <f t="shared" si="1"/>
        <v>9.4600000000000009</v>
      </c>
      <c r="L68" s="47">
        <f t="shared" si="2"/>
        <v>0</v>
      </c>
    </row>
    <row r="69" spans="2:12" s="13" customFormat="1" x14ac:dyDescent="0.25">
      <c r="B69" s="12" t="s">
        <v>240</v>
      </c>
      <c r="C69" s="11" t="s">
        <v>241</v>
      </c>
      <c r="D69" s="11" t="s">
        <v>242</v>
      </c>
      <c r="E69" s="10" t="s">
        <v>243</v>
      </c>
      <c r="F69" s="10">
        <v>25</v>
      </c>
      <c r="G69" s="38">
        <v>12.1</v>
      </c>
      <c r="H69" s="49">
        <f t="shared" si="0"/>
        <v>12.1</v>
      </c>
      <c r="J69" s="45">
        <v>12.1</v>
      </c>
      <c r="K69" s="46">
        <f t="shared" si="1"/>
        <v>12.1</v>
      </c>
      <c r="L69" s="47">
        <f t="shared" si="2"/>
        <v>0</v>
      </c>
    </row>
    <row r="70" spans="2:12" s="13" customFormat="1" x14ac:dyDescent="0.25">
      <c r="B70" s="12" t="s">
        <v>244</v>
      </c>
      <c r="C70" s="11" t="s">
        <v>245</v>
      </c>
      <c r="D70" s="11" t="s">
        <v>246</v>
      </c>
      <c r="E70" s="10" t="s">
        <v>247</v>
      </c>
      <c r="F70" s="10">
        <v>10</v>
      </c>
      <c r="G70" s="38">
        <v>15.82</v>
      </c>
      <c r="H70" s="49">
        <f t="shared" si="0"/>
        <v>15.82</v>
      </c>
      <c r="J70" s="45">
        <v>15.82</v>
      </c>
      <c r="K70" s="46">
        <f t="shared" si="1"/>
        <v>15.82</v>
      </c>
      <c r="L70" s="47">
        <f t="shared" si="2"/>
        <v>0</v>
      </c>
    </row>
    <row r="71" spans="2:12" s="13" customFormat="1" x14ac:dyDescent="0.25">
      <c r="B71" s="12" t="s">
        <v>248</v>
      </c>
      <c r="C71" s="11" t="s">
        <v>249</v>
      </c>
      <c r="D71" s="11" t="s">
        <v>250</v>
      </c>
      <c r="E71" s="10" t="s">
        <v>251</v>
      </c>
      <c r="F71" s="10">
        <v>10</v>
      </c>
      <c r="G71" s="38">
        <v>17.66</v>
      </c>
      <c r="H71" s="49">
        <f t="shared" si="0"/>
        <v>17.66</v>
      </c>
      <c r="J71" s="45">
        <v>17.66</v>
      </c>
      <c r="K71" s="46">
        <f t="shared" si="1"/>
        <v>17.66</v>
      </c>
      <c r="L71" s="47">
        <f t="shared" si="2"/>
        <v>0</v>
      </c>
    </row>
    <row r="72" spans="2:12" s="13" customFormat="1" x14ac:dyDescent="0.25">
      <c r="B72" s="12" t="s">
        <v>252</v>
      </c>
      <c r="C72" s="11" t="s">
        <v>253</v>
      </c>
      <c r="D72" s="11" t="s">
        <v>254</v>
      </c>
      <c r="E72" s="10" t="s">
        <v>255</v>
      </c>
      <c r="F72" s="10">
        <v>50</v>
      </c>
      <c r="G72" s="38">
        <v>4.5599999999999996</v>
      </c>
      <c r="H72" s="49">
        <f t="shared" si="0"/>
        <v>4.5599999999999996</v>
      </c>
      <c r="J72" s="45">
        <v>4.5599999999999996</v>
      </c>
      <c r="K72" s="46">
        <f t="shared" si="1"/>
        <v>4.5599999999999996</v>
      </c>
      <c r="L72" s="47">
        <f t="shared" si="2"/>
        <v>0</v>
      </c>
    </row>
    <row r="73" spans="2:12" s="13" customFormat="1" x14ac:dyDescent="0.25">
      <c r="B73" s="12" t="s">
        <v>256</v>
      </c>
      <c r="C73" s="11" t="s">
        <v>257</v>
      </c>
      <c r="D73" s="11" t="s">
        <v>258</v>
      </c>
      <c r="E73" s="10" t="s">
        <v>259</v>
      </c>
      <c r="F73" s="10">
        <v>50</v>
      </c>
      <c r="G73" s="38">
        <v>5.59</v>
      </c>
      <c r="H73" s="49">
        <f t="shared" si="0"/>
        <v>5.59</v>
      </c>
      <c r="J73" s="45">
        <v>5.59</v>
      </c>
      <c r="K73" s="46">
        <f t="shared" si="1"/>
        <v>5.59</v>
      </c>
      <c r="L73" s="47">
        <f t="shared" si="2"/>
        <v>0</v>
      </c>
    </row>
    <row r="74" spans="2:12" s="13" customFormat="1" x14ac:dyDescent="0.25">
      <c r="B74" s="12" t="s">
        <v>260</v>
      </c>
      <c r="C74" s="11" t="s">
        <v>261</v>
      </c>
      <c r="D74" s="11" t="s">
        <v>262</v>
      </c>
      <c r="E74" s="10" t="s">
        <v>263</v>
      </c>
      <c r="F74" s="10">
        <v>25</v>
      </c>
      <c r="G74" s="38">
        <v>6.18</v>
      </c>
      <c r="H74" s="49">
        <f t="shared" si="0"/>
        <v>6.18</v>
      </c>
      <c r="J74" s="45">
        <v>6.18</v>
      </c>
      <c r="K74" s="46">
        <f t="shared" si="1"/>
        <v>6.18</v>
      </c>
      <c r="L74" s="47">
        <f t="shared" si="2"/>
        <v>0</v>
      </c>
    </row>
    <row r="75" spans="2:12" s="13" customFormat="1" x14ac:dyDescent="0.25">
      <c r="B75" s="12" t="s">
        <v>264</v>
      </c>
      <c r="C75" s="11" t="s">
        <v>265</v>
      </c>
      <c r="D75" s="11" t="s">
        <v>266</v>
      </c>
      <c r="E75" s="10" t="s">
        <v>267</v>
      </c>
      <c r="F75" s="10">
        <v>10</v>
      </c>
      <c r="G75" s="38">
        <v>6.94</v>
      </c>
      <c r="H75" s="49">
        <f t="shared" ref="H75:H138" si="3">G75*$H$9</f>
        <v>6.94</v>
      </c>
      <c r="J75" s="45">
        <v>6.94</v>
      </c>
      <c r="K75" s="46">
        <f t="shared" ref="K75:K138" si="4">IFERROR($H$9*J75,"-")</f>
        <v>6.94</v>
      </c>
      <c r="L75" s="47">
        <f t="shared" ref="L75:L138" si="5">IFERROR((H75-K75)/K75,"-")</f>
        <v>0</v>
      </c>
    </row>
    <row r="76" spans="2:12" s="13" customFormat="1" x14ac:dyDescent="0.25">
      <c r="B76" s="12" t="s">
        <v>268</v>
      </c>
      <c r="C76" s="11" t="s">
        <v>269</v>
      </c>
      <c r="D76" s="11" t="s">
        <v>270</v>
      </c>
      <c r="E76" s="10" t="s">
        <v>271</v>
      </c>
      <c r="F76" s="10">
        <v>10</v>
      </c>
      <c r="G76" s="38">
        <v>8.14</v>
      </c>
      <c r="H76" s="49">
        <f t="shared" si="3"/>
        <v>8.14</v>
      </c>
      <c r="J76" s="45">
        <v>8.14</v>
      </c>
      <c r="K76" s="46">
        <f t="shared" si="4"/>
        <v>8.14</v>
      </c>
      <c r="L76" s="47">
        <f t="shared" si="5"/>
        <v>0</v>
      </c>
    </row>
    <row r="77" spans="2:12" s="13" customFormat="1" x14ac:dyDescent="0.25">
      <c r="B77" s="12" t="s">
        <v>272</v>
      </c>
      <c r="C77" s="11" t="s">
        <v>273</v>
      </c>
      <c r="D77" s="11" t="s">
        <v>274</v>
      </c>
      <c r="E77" s="10" t="s">
        <v>275</v>
      </c>
      <c r="F77" s="10">
        <v>10</v>
      </c>
      <c r="G77" s="38">
        <v>11.43</v>
      </c>
      <c r="H77" s="49">
        <f t="shared" si="3"/>
        <v>11.43</v>
      </c>
      <c r="J77" s="45">
        <v>11.43</v>
      </c>
      <c r="K77" s="46">
        <f t="shared" si="4"/>
        <v>11.43</v>
      </c>
      <c r="L77" s="47">
        <f t="shared" si="5"/>
        <v>0</v>
      </c>
    </row>
    <row r="78" spans="2:12" s="13" customFormat="1" x14ac:dyDescent="0.25">
      <c r="B78" s="12" t="s">
        <v>276</v>
      </c>
      <c r="C78" s="11" t="s">
        <v>277</v>
      </c>
      <c r="D78" s="11" t="s">
        <v>278</v>
      </c>
      <c r="E78" s="10" t="s">
        <v>279</v>
      </c>
      <c r="F78" s="10">
        <v>8</v>
      </c>
      <c r="G78" s="38">
        <v>65.06</v>
      </c>
      <c r="H78" s="49">
        <f t="shared" si="3"/>
        <v>65.06</v>
      </c>
      <c r="J78" s="45">
        <v>65.06</v>
      </c>
      <c r="K78" s="46">
        <f t="shared" si="4"/>
        <v>65.06</v>
      </c>
      <c r="L78" s="47">
        <f t="shared" si="5"/>
        <v>0</v>
      </c>
    </row>
    <row r="79" spans="2:12" s="13" customFormat="1" x14ac:dyDescent="0.25">
      <c r="B79" s="12" t="s">
        <v>280</v>
      </c>
      <c r="C79" s="11" t="s">
        <v>281</v>
      </c>
      <c r="D79" s="11" t="s">
        <v>282</v>
      </c>
      <c r="E79" s="10" t="s">
        <v>283</v>
      </c>
      <c r="F79" s="10">
        <v>25</v>
      </c>
      <c r="G79" s="38">
        <v>5.29</v>
      </c>
      <c r="H79" s="49">
        <f t="shared" si="3"/>
        <v>5.29</v>
      </c>
      <c r="J79" s="45">
        <v>5.29</v>
      </c>
      <c r="K79" s="46">
        <f t="shared" si="4"/>
        <v>5.29</v>
      </c>
      <c r="L79" s="47">
        <f t="shared" si="5"/>
        <v>0</v>
      </c>
    </row>
    <row r="80" spans="2:12" s="13" customFormat="1" x14ac:dyDescent="0.25">
      <c r="B80" s="12" t="s">
        <v>284</v>
      </c>
      <c r="C80" s="11" t="s">
        <v>285</v>
      </c>
      <c r="D80" s="11" t="s">
        <v>286</v>
      </c>
      <c r="E80" s="10" t="s">
        <v>287</v>
      </c>
      <c r="F80" s="10">
        <v>25</v>
      </c>
      <c r="G80" s="38">
        <v>6.52</v>
      </c>
      <c r="H80" s="49">
        <f t="shared" si="3"/>
        <v>6.52</v>
      </c>
      <c r="J80" s="45">
        <v>6.52</v>
      </c>
      <c r="K80" s="46">
        <f t="shared" si="4"/>
        <v>6.52</v>
      </c>
      <c r="L80" s="47">
        <f t="shared" si="5"/>
        <v>0</v>
      </c>
    </row>
    <row r="81" spans="2:12" s="13" customFormat="1" x14ac:dyDescent="0.25">
      <c r="B81" s="12" t="s">
        <v>288</v>
      </c>
      <c r="C81" s="11" t="s">
        <v>289</v>
      </c>
      <c r="D81" s="11" t="s">
        <v>290</v>
      </c>
      <c r="E81" s="10" t="s">
        <v>291</v>
      </c>
      <c r="F81" s="10">
        <v>25</v>
      </c>
      <c r="G81" s="38">
        <v>9.6199999999999992</v>
      </c>
      <c r="H81" s="49">
        <f t="shared" si="3"/>
        <v>9.6199999999999992</v>
      </c>
      <c r="J81" s="45">
        <v>9.6199999999999992</v>
      </c>
      <c r="K81" s="46">
        <f t="shared" si="4"/>
        <v>9.6199999999999992</v>
      </c>
      <c r="L81" s="47">
        <f t="shared" si="5"/>
        <v>0</v>
      </c>
    </row>
    <row r="82" spans="2:12" s="13" customFormat="1" x14ac:dyDescent="0.25">
      <c r="B82" s="12" t="s">
        <v>292</v>
      </c>
      <c r="C82" s="11" t="s">
        <v>293</v>
      </c>
      <c r="D82" s="11" t="s">
        <v>294</v>
      </c>
      <c r="E82" s="10" t="s">
        <v>295</v>
      </c>
      <c r="F82" s="10">
        <v>10</v>
      </c>
      <c r="G82" s="38">
        <v>11.43</v>
      </c>
      <c r="H82" s="49">
        <f t="shared" si="3"/>
        <v>11.43</v>
      </c>
      <c r="J82" s="45">
        <v>11.43</v>
      </c>
      <c r="K82" s="46">
        <f t="shared" si="4"/>
        <v>11.43</v>
      </c>
      <c r="L82" s="47">
        <f t="shared" si="5"/>
        <v>0</v>
      </c>
    </row>
    <row r="83" spans="2:12" s="13" customFormat="1" x14ac:dyDescent="0.25">
      <c r="B83" s="12" t="s">
        <v>296</v>
      </c>
      <c r="C83" s="11" t="s">
        <v>297</v>
      </c>
      <c r="D83" s="11" t="s">
        <v>298</v>
      </c>
      <c r="E83" s="10" t="s">
        <v>299</v>
      </c>
      <c r="F83" s="10">
        <v>50</v>
      </c>
      <c r="G83" s="38">
        <v>5.17</v>
      </c>
      <c r="H83" s="49">
        <f t="shared" si="3"/>
        <v>5.17</v>
      </c>
      <c r="J83" s="45">
        <v>5.17</v>
      </c>
      <c r="K83" s="46">
        <f t="shared" si="4"/>
        <v>5.17</v>
      </c>
      <c r="L83" s="47">
        <f t="shared" si="5"/>
        <v>0</v>
      </c>
    </row>
    <row r="84" spans="2:12" s="2" customFormat="1" x14ac:dyDescent="0.25">
      <c r="B84" s="12" t="s">
        <v>300</v>
      </c>
      <c r="C84" s="11" t="s">
        <v>301</v>
      </c>
      <c r="D84" s="11" t="s">
        <v>302</v>
      </c>
      <c r="E84" s="10" t="s">
        <v>303</v>
      </c>
      <c r="F84" s="10">
        <v>50</v>
      </c>
      <c r="G84" s="38">
        <v>5.59</v>
      </c>
      <c r="H84" s="49">
        <f t="shared" si="3"/>
        <v>5.59</v>
      </c>
      <c r="I84" s="13"/>
      <c r="J84" s="45">
        <v>5.59</v>
      </c>
      <c r="K84" s="46">
        <f t="shared" si="4"/>
        <v>5.59</v>
      </c>
      <c r="L84" s="47">
        <f t="shared" si="5"/>
        <v>0</v>
      </c>
    </row>
    <row r="85" spans="2:12" s="2" customFormat="1" x14ac:dyDescent="0.25">
      <c r="B85" s="12" t="s">
        <v>304</v>
      </c>
      <c r="C85" s="11" t="s">
        <v>305</v>
      </c>
      <c r="D85" s="11" t="s">
        <v>306</v>
      </c>
      <c r="E85" s="10" t="s">
        <v>307</v>
      </c>
      <c r="F85" s="10">
        <v>25</v>
      </c>
      <c r="G85" s="38">
        <v>7.22</v>
      </c>
      <c r="H85" s="49">
        <f t="shared" si="3"/>
        <v>7.22</v>
      </c>
      <c r="I85" s="13"/>
      <c r="J85" s="45">
        <v>7.22</v>
      </c>
      <c r="K85" s="46">
        <f t="shared" si="4"/>
        <v>7.22</v>
      </c>
      <c r="L85" s="47">
        <f t="shared" si="5"/>
        <v>0</v>
      </c>
    </row>
    <row r="86" spans="2:12" s="2" customFormat="1" x14ac:dyDescent="0.25">
      <c r="B86" s="12" t="s">
        <v>308</v>
      </c>
      <c r="C86" s="11" t="s">
        <v>309</v>
      </c>
      <c r="D86" s="11" t="s">
        <v>310</v>
      </c>
      <c r="E86" s="10" t="s">
        <v>311</v>
      </c>
      <c r="F86" s="10">
        <v>10</v>
      </c>
      <c r="G86" s="38">
        <v>10.68</v>
      </c>
      <c r="H86" s="49">
        <f t="shared" si="3"/>
        <v>10.68</v>
      </c>
      <c r="I86" s="13"/>
      <c r="J86" s="45">
        <v>10.68</v>
      </c>
      <c r="K86" s="46">
        <f t="shared" si="4"/>
        <v>10.68</v>
      </c>
      <c r="L86" s="47">
        <f t="shared" si="5"/>
        <v>0</v>
      </c>
    </row>
    <row r="87" spans="2:12" s="2" customFormat="1" x14ac:dyDescent="0.25">
      <c r="B87" s="12" t="s">
        <v>312</v>
      </c>
      <c r="C87" s="11" t="s">
        <v>313</v>
      </c>
      <c r="D87" s="11" t="s">
        <v>314</v>
      </c>
      <c r="E87" s="10" t="s">
        <v>315</v>
      </c>
      <c r="F87" s="10">
        <v>10</v>
      </c>
      <c r="G87" s="38">
        <v>12.1</v>
      </c>
      <c r="H87" s="49">
        <f t="shared" si="3"/>
        <v>12.1</v>
      </c>
      <c r="I87" s="13"/>
      <c r="J87" s="45">
        <v>12.1</v>
      </c>
      <c r="K87" s="46">
        <f t="shared" si="4"/>
        <v>12.1</v>
      </c>
      <c r="L87" s="47">
        <f t="shared" si="5"/>
        <v>0</v>
      </c>
    </row>
    <row r="88" spans="2:12" s="2" customFormat="1" x14ac:dyDescent="0.25">
      <c r="B88" s="12" t="s">
        <v>316</v>
      </c>
      <c r="C88" s="11" t="s">
        <v>317</v>
      </c>
      <c r="D88" s="11" t="s">
        <v>318</v>
      </c>
      <c r="E88" s="10" t="s">
        <v>319</v>
      </c>
      <c r="F88" s="10">
        <v>10</v>
      </c>
      <c r="G88" s="38">
        <v>20.53</v>
      </c>
      <c r="H88" s="49">
        <f t="shared" si="3"/>
        <v>20.53</v>
      </c>
      <c r="I88" s="13"/>
      <c r="J88" s="45">
        <v>20.53</v>
      </c>
      <c r="K88" s="46">
        <f t="shared" si="4"/>
        <v>20.53</v>
      </c>
      <c r="L88" s="47">
        <f t="shared" si="5"/>
        <v>0</v>
      </c>
    </row>
    <row r="89" spans="2:12" s="2" customFormat="1" x14ac:dyDescent="0.25">
      <c r="B89" s="12" t="s">
        <v>320</v>
      </c>
      <c r="C89" s="11" t="s">
        <v>321</v>
      </c>
      <c r="D89" s="11" t="s">
        <v>322</v>
      </c>
      <c r="E89" s="10" t="s">
        <v>323</v>
      </c>
      <c r="F89" s="10">
        <v>50</v>
      </c>
      <c r="G89" s="38">
        <v>5.29</v>
      </c>
      <c r="H89" s="49">
        <f t="shared" si="3"/>
        <v>5.29</v>
      </c>
      <c r="I89" s="13"/>
      <c r="J89" s="45">
        <v>5.29</v>
      </c>
      <c r="K89" s="46">
        <f t="shared" si="4"/>
        <v>5.29</v>
      </c>
      <c r="L89" s="47">
        <f t="shared" si="5"/>
        <v>0</v>
      </c>
    </row>
    <row r="90" spans="2:12" s="2" customFormat="1" x14ac:dyDescent="0.25">
      <c r="B90" s="12" t="s">
        <v>324</v>
      </c>
      <c r="C90" s="11" t="s">
        <v>325</v>
      </c>
      <c r="D90" s="11" t="s">
        <v>326</v>
      </c>
      <c r="E90" s="10" t="s">
        <v>327</v>
      </c>
      <c r="F90" s="10">
        <v>25</v>
      </c>
      <c r="G90" s="38">
        <v>5.59</v>
      </c>
      <c r="H90" s="49">
        <f t="shared" si="3"/>
        <v>5.59</v>
      </c>
      <c r="I90" s="13"/>
      <c r="J90" s="45">
        <v>5.59</v>
      </c>
      <c r="K90" s="46">
        <f t="shared" si="4"/>
        <v>5.59</v>
      </c>
      <c r="L90" s="47">
        <f t="shared" si="5"/>
        <v>0</v>
      </c>
    </row>
    <row r="91" spans="2:12" s="2" customFormat="1" x14ac:dyDescent="0.25">
      <c r="B91" s="12" t="s">
        <v>328</v>
      </c>
      <c r="C91" s="11" t="s">
        <v>329</v>
      </c>
      <c r="D91" s="11" t="s">
        <v>330</v>
      </c>
      <c r="E91" s="10" t="s">
        <v>331</v>
      </c>
      <c r="F91" s="10">
        <v>25</v>
      </c>
      <c r="G91" s="38">
        <v>6.52</v>
      </c>
      <c r="H91" s="49">
        <f t="shared" si="3"/>
        <v>6.52</v>
      </c>
      <c r="I91" s="13"/>
      <c r="J91" s="45">
        <v>6.52</v>
      </c>
      <c r="K91" s="46">
        <f t="shared" si="4"/>
        <v>6.52</v>
      </c>
      <c r="L91" s="47">
        <f t="shared" si="5"/>
        <v>0</v>
      </c>
    </row>
    <row r="92" spans="2:12" s="2" customFormat="1" x14ac:dyDescent="0.25">
      <c r="B92" s="12" t="s">
        <v>332</v>
      </c>
      <c r="C92" s="11" t="s">
        <v>333</v>
      </c>
      <c r="D92" s="11" t="s">
        <v>334</v>
      </c>
      <c r="E92" s="10" t="s">
        <v>335</v>
      </c>
      <c r="F92" s="10">
        <v>25</v>
      </c>
      <c r="G92" s="38">
        <v>9.6199999999999992</v>
      </c>
      <c r="H92" s="49">
        <f t="shared" si="3"/>
        <v>9.6199999999999992</v>
      </c>
      <c r="I92" s="13"/>
      <c r="J92" s="45">
        <v>9.6199999999999992</v>
      </c>
      <c r="K92" s="46">
        <f t="shared" si="4"/>
        <v>9.6199999999999992</v>
      </c>
      <c r="L92" s="47">
        <f t="shared" si="5"/>
        <v>0</v>
      </c>
    </row>
    <row r="93" spans="2:12" s="2" customFormat="1" x14ac:dyDescent="0.25">
      <c r="B93" s="12" t="s">
        <v>336</v>
      </c>
      <c r="C93" s="11" t="s">
        <v>337</v>
      </c>
      <c r="D93" s="11" t="s">
        <v>338</v>
      </c>
      <c r="E93" s="10" t="s">
        <v>339</v>
      </c>
      <c r="F93" s="10">
        <v>25</v>
      </c>
      <c r="G93" s="38">
        <v>9.6199999999999992</v>
      </c>
      <c r="H93" s="49">
        <f t="shared" si="3"/>
        <v>9.6199999999999992</v>
      </c>
      <c r="I93" s="13"/>
      <c r="J93" s="45">
        <v>9.6199999999999992</v>
      </c>
      <c r="K93" s="46">
        <f t="shared" si="4"/>
        <v>9.6199999999999992</v>
      </c>
      <c r="L93" s="47">
        <f t="shared" si="5"/>
        <v>0</v>
      </c>
    </row>
    <row r="94" spans="2:12" s="2" customFormat="1" x14ac:dyDescent="0.25">
      <c r="B94" s="12" t="s">
        <v>340</v>
      </c>
      <c r="C94" s="11" t="s">
        <v>341</v>
      </c>
      <c r="D94" s="11" t="s">
        <v>342</v>
      </c>
      <c r="E94" s="10" t="s">
        <v>343</v>
      </c>
      <c r="F94" s="10">
        <v>25</v>
      </c>
      <c r="G94" s="38">
        <v>9.6199999999999992</v>
      </c>
      <c r="H94" s="49">
        <f t="shared" si="3"/>
        <v>9.6199999999999992</v>
      </c>
      <c r="I94" s="13"/>
      <c r="J94" s="45">
        <v>9.6199999999999992</v>
      </c>
      <c r="K94" s="46">
        <f t="shared" si="4"/>
        <v>9.6199999999999992</v>
      </c>
      <c r="L94" s="47">
        <f t="shared" si="5"/>
        <v>0</v>
      </c>
    </row>
    <row r="95" spans="2:12" s="2" customFormat="1" x14ac:dyDescent="0.25">
      <c r="B95" s="12" t="s">
        <v>344</v>
      </c>
      <c r="C95" s="11" t="s">
        <v>345</v>
      </c>
      <c r="D95" s="11" t="s">
        <v>346</v>
      </c>
      <c r="E95" s="10" t="s">
        <v>347</v>
      </c>
      <c r="F95" s="10">
        <v>10</v>
      </c>
      <c r="G95" s="38">
        <v>10.94</v>
      </c>
      <c r="H95" s="49">
        <f t="shared" si="3"/>
        <v>10.94</v>
      </c>
      <c r="I95" s="13"/>
      <c r="J95" s="45">
        <v>10.94</v>
      </c>
      <c r="K95" s="46">
        <f t="shared" si="4"/>
        <v>10.94</v>
      </c>
      <c r="L95" s="47">
        <f t="shared" si="5"/>
        <v>0</v>
      </c>
    </row>
    <row r="96" spans="2:12" s="2" customFormat="1" x14ac:dyDescent="0.25">
      <c r="B96" s="12" t="s">
        <v>348</v>
      </c>
      <c r="C96" s="11" t="s">
        <v>349</v>
      </c>
      <c r="D96" s="11" t="s">
        <v>350</v>
      </c>
      <c r="E96" s="10" t="s">
        <v>351</v>
      </c>
      <c r="F96" s="10">
        <v>10</v>
      </c>
      <c r="G96" s="38">
        <v>11.91</v>
      </c>
      <c r="H96" s="49">
        <f t="shared" si="3"/>
        <v>11.91</v>
      </c>
      <c r="I96" s="13"/>
      <c r="J96" s="45">
        <v>11.91</v>
      </c>
      <c r="K96" s="46">
        <f t="shared" si="4"/>
        <v>11.91</v>
      </c>
      <c r="L96" s="47">
        <f t="shared" si="5"/>
        <v>0</v>
      </c>
    </row>
    <row r="97" spans="1:12" s="2" customFormat="1" x14ac:dyDescent="0.25">
      <c r="B97" s="12" t="s">
        <v>352</v>
      </c>
      <c r="C97" s="11" t="s">
        <v>353</v>
      </c>
      <c r="D97" s="11" t="s">
        <v>354</v>
      </c>
      <c r="E97" s="10" t="s">
        <v>355</v>
      </c>
      <c r="F97" s="10">
        <v>10</v>
      </c>
      <c r="G97" s="38">
        <v>19.440000000000001</v>
      </c>
      <c r="H97" s="49">
        <f t="shared" si="3"/>
        <v>19.440000000000001</v>
      </c>
      <c r="I97" s="13"/>
      <c r="J97" s="45">
        <v>19.440000000000001</v>
      </c>
      <c r="K97" s="46">
        <f t="shared" si="4"/>
        <v>19.440000000000001</v>
      </c>
      <c r="L97" s="47">
        <f t="shared" si="5"/>
        <v>0</v>
      </c>
    </row>
    <row r="98" spans="1:12" s="2" customFormat="1" x14ac:dyDescent="0.25">
      <c r="B98" s="12" t="s">
        <v>356</v>
      </c>
      <c r="C98" s="11" t="s">
        <v>357</v>
      </c>
      <c r="D98" s="11" t="s">
        <v>358</v>
      </c>
      <c r="E98" s="10" t="s">
        <v>359</v>
      </c>
      <c r="F98" s="10">
        <v>50</v>
      </c>
      <c r="G98" s="38">
        <v>5.76</v>
      </c>
      <c r="H98" s="49">
        <f t="shared" si="3"/>
        <v>5.76</v>
      </c>
      <c r="I98" s="13"/>
      <c r="J98" s="45">
        <v>5.76</v>
      </c>
      <c r="K98" s="46">
        <f t="shared" si="4"/>
        <v>5.76</v>
      </c>
      <c r="L98" s="47">
        <f t="shared" si="5"/>
        <v>0</v>
      </c>
    </row>
    <row r="99" spans="1:12" s="2" customFormat="1" x14ac:dyDescent="0.25">
      <c r="B99" s="12" t="s">
        <v>360</v>
      </c>
      <c r="C99" s="11" t="s">
        <v>361</v>
      </c>
      <c r="D99" s="11" t="s">
        <v>362</v>
      </c>
      <c r="E99" s="10" t="s">
        <v>363</v>
      </c>
      <c r="F99" s="10">
        <v>50</v>
      </c>
      <c r="G99" s="38">
        <v>7.99</v>
      </c>
      <c r="H99" s="49">
        <f t="shared" si="3"/>
        <v>7.99</v>
      </c>
      <c r="I99" s="13"/>
      <c r="J99" s="45">
        <v>7.99</v>
      </c>
      <c r="K99" s="46">
        <f t="shared" si="4"/>
        <v>7.99</v>
      </c>
      <c r="L99" s="47">
        <f t="shared" si="5"/>
        <v>0</v>
      </c>
    </row>
    <row r="100" spans="1:12" s="2" customFormat="1" x14ac:dyDescent="0.25">
      <c r="B100" s="12" t="s">
        <v>364</v>
      </c>
      <c r="C100" s="11" t="s">
        <v>365</v>
      </c>
      <c r="D100" s="11" t="s">
        <v>366</v>
      </c>
      <c r="E100" s="10" t="s">
        <v>367</v>
      </c>
      <c r="F100" s="10">
        <v>25</v>
      </c>
      <c r="G100" s="38">
        <v>10.47</v>
      </c>
      <c r="H100" s="49">
        <f t="shared" si="3"/>
        <v>10.47</v>
      </c>
      <c r="I100" s="13"/>
      <c r="J100" s="45">
        <v>10.47</v>
      </c>
      <c r="K100" s="46">
        <f t="shared" si="4"/>
        <v>10.47</v>
      </c>
      <c r="L100" s="47">
        <f t="shared" si="5"/>
        <v>0</v>
      </c>
    </row>
    <row r="101" spans="1:12" s="2" customFormat="1" x14ac:dyDescent="0.25">
      <c r="B101" s="12" t="s">
        <v>368</v>
      </c>
      <c r="C101" s="11" t="s">
        <v>369</v>
      </c>
      <c r="D101" s="11" t="s">
        <v>370</v>
      </c>
      <c r="E101" s="10" t="s">
        <v>371</v>
      </c>
      <c r="F101" s="10">
        <v>10</v>
      </c>
      <c r="G101" s="38">
        <v>13.92</v>
      </c>
      <c r="H101" s="49">
        <f t="shared" si="3"/>
        <v>13.92</v>
      </c>
      <c r="I101" s="13"/>
      <c r="J101" s="45">
        <v>13.92</v>
      </c>
      <c r="K101" s="46">
        <f t="shared" si="4"/>
        <v>13.92</v>
      </c>
      <c r="L101" s="47">
        <f t="shared" si="5"/>
        <v>0</v>
      </c>
    </row>
    <row r="102" spans="1:12" s="2" customFormat="1" x14ac:dyDescent="0.25">
      <c r="B102" s="12" t="s">
        <v>372</v>
      </c>
      <c r="C102" s="11" t="s">
        <v>373</v>
      </c>
      <c r="D102" s="11" t="s">
        <v>374</v>
      </c>
      <c r="E102" s="10" t="s">
        <v>375</v>
      </c>
      <c r="F102" s="10">
        <v>10</v>
      </c>
      <c r="G102" s="38">
        <v>18.48</v>
      </c>
      <c r="H102" s="49">
        <f t="shared" si="3"/>
        <v>18.48</v>
      </c>
      <c r="I102" s="13"/>
      <c r="J102" s="45">
        <v>18.48</v>
      </c>
      <c r="K102" s="46">
        <f t="shared" si="4"/>
        <v>18.48</v>
      </c>
      <c r="L102" s="47">
        <f t="shared" si="5"/>
        <v>0</v>
      </c>
    </row>
    <row r="103" spans="1:12" s="2" customFormat="1" x14ac:dyDescent="0.25">
      <c r="B103" s="12" t="s">
        <v>376</v>
      </c>
      <c r="C103" s="11" t="s">
        <v>377</v>
      </c>
      <c r="D103" s="11" t="s">
        <v>378</v>
      </c>
      <c r="E103" s="10" t="s">
        <v>379</v>
      </c>
      <c r="F103" s="10">
        <v>10</v>
      </c>
      <c r="G103" s="38">
        <v>29.15</v>
      </c>
      <c r="H103" s="49">
        <f t="shared" si="3"/>
        <v>29.15</v>
      </c>
      <c r="I103" s="13"/>
      <c r="J103" s="45">
        <v>29.15</v>
      </c>
      <c r="K103" s="46">
        <f t="shared" si="4"/>
        <v>29.15</v>
      </c>
      <c r="L103" s="47">
        <f t="shared" si="5"/>
        <v>0</v>
      </c>
    </row>
    <row r="104" spans="1:12" s="2" customFormat="1" x14ac:dyDescent="0.25">
      <c r="B104" s="12" t="s">
        <v>380</v>
      </c>
      <c r="C104" s="11" t="s">
        <v>381</v>
      </c>
      <c r="D104" s="11" t="s">
        <v>382</v>
      </c>
      <c r="E104" s="10" t="s">
        <v>383</v>
      </c>
      <c r="F104" s="10">
        <v>50</v>
      </c>
      <c r="G104" s="38">
        <v>12.16</v>
      </c>
      <c r="H104" s="49">
        <f t="shared" si="3"/>
        <v>12.16</v>
      </c>
      <c r="I104" s="13"/>
      <c r="J104" s="45">
        <v>12.16</v>
      </c>
      <c r="K104" s="46">
        <f t="shared" si="4"/>
        <v>12.16</v>
      </c>
      <c r="L104" s="47">
        <f t="shared" si="5"/>
        <v>0</v>
      </c>
    </row>
    <row r="105" spans="1:12" s="2" customFormat="1" x14ac:dyDescent="0.25">
      <c r="A105" s="57" t="s">
        <v>5042</v>
      </c>
      <c r="B105" s="51" t="s">
        <v>3859</v>
      </c>
      <c r="C105" s="52" t="s">
        <v>3860</v>
      </c>
      <c r="D105" s="52" t="s">
        <v>3861</v>
      </c>
      <c r="E105" s="53" t="s">
        <v>3862</v>
      </c>
      <c r="F105" s="53">
        <v>50</v>
      </c>
      <c r="G105" s="54">
        <v>17.02</v>
      </c>
      <c r="H105" s="55">
        <f t="shared" si="3"/>
        <v>17.02</v>
      </c>
      <c r="I105" s="13"/>
      <c r="J105" s="45" t="s">
        <v>5043</v>
      </c>
      <c r="K105" s="46" t="str">
        <f t="shared" si="4"/>
        <v>-</v>
      </c>
      <c r="L105" s="47" t="str">
        <f t="shared" si="5"/>
        <v>-</v>
      </c>
    </row>
    <row r="106" spans="1:12" s="2" customFormat="1" x14ac:dyDescent="0.25">
      <c r="A106" s="57" t="s">
        <v>5042</v>
      </c>
      <c r="B106" s="51" t="s">
        <v>3863</v>
      </c>
      <c r="C106" s="52" t="s">
        <v>3864</v>
      </c>
      <c r="D106" s="52" t="s">
        <v>3865</v>
      </c>
      <c r="E106" s="53" t="s">
        <v>3866</v>
      </c>
      <c r="F106" s="53">
        <v>50</v>
      </c>
      <c r="G106" s="54">
        <v>17.02</v>
      </c>
      <c r="H106" s="55">
        <f t="shared" si="3"/>
        <v>17.02</v>
      </c>
      <c r="I106" s="13"/>
      <c r="J106" s="45" t="s">
        <v>5043</v>
      </c>
      <c r="K106" s="46" t="str">
        <f t="shared" si="4"/>
        <v>-</v>
      </c>
      <c r="L106" s="47" t="str">
        <f t="shared" si="5"/>
        <v>-</v>
      </c>
    </row>
    <row r="107" spans="1:12" s="2" customFormat="1" x14ac:dyDescent="0.25">
      <c r="A107" s="57" t="s">
        <v>5042</v>
      </c>
      <c r="B107" s="51" t="s">
        <v>3867</v>
      </c>
      <c r="C107" s="52" t="s">
        <v>3868</v>
      </c>
      <c r="D107" s="52" t="s">
        <v>3869</v>
      </c>
      <c r="E107" s="53" t="s">
        <v>3870</v>
      </c>
      <c r="F107" s="53">
        <v>50</v>
      </c>
      <c r="G107" s="54">
        <v>18.11</v>
      </c>
      <c r="H107" s="55">
        <f t="shared" si="3"/>
        <v>18.11</v>
      </c>
      <c r="I107" s="13"/>
      <c r="J107" s="45" t="s">
        <v>5043</v>
      </c>
      <c r="K107" s="46" t="str">
        <f t="shared" si="4"/>
        <v>-</v>
      </c>
      <c r="L107" s="47" t="str">
        <f t="shared" si="5"/>
        <v>-</v>
      </c>
    </row>
    <row r="108" spans="1:12" s="2" customFormat="1" x14ac:dyDescent="0.25">
      <c r="A108" s="57" t="s">
        <v>5042</v>
      </c>
      <c r="B108" s="51" t="s">
        <v>3871</v>
      </c>
      <c r="C108" s="52" t="s">
        <v>3872</v>
      </c>
      <c r="D108" s="52" t="s">
        <v>3873</v>
      </c>
      <c r="E108" s="53" t="s">
        <v>3874</v>
      </c>
      <c r="F108" s="53">
        <v>50</v>
      </c>
      <c r="G108" s="54">
        <v>18.11</v>
      </c>
      <c r="H108" s="55">
        <f t="shared" si="3"/>
        <v>18.11</v>
      </c>
      <c r="I108" s="13"/>
      <c r="J108" s="45" t="s">
        <v>5043</v>
      </c>
      <c r="K108" s="46" t="str">
        <f t="shared" si="4"/>
        <v>-</v>
      </c>
      <c r="L108" s="47" t="str">
        <f t="shared" si="5"/>
        <v>-</v>
      </c>
    </row>
    <row r="109" spans="1:12" s="2" customFormat="1" x14ac:dyDescent="0.25">
      <c r="B109" s="12" t="s">
        <v>384</v>
      </c>
      <c r="C109" s="11" t="s">
        <v>385</v>
      </c>
      <c r="D109" s="11" t="s">
        <v>386</v>
      </c>
      <c r="E109" s="10" t="s">
        <v>387</v>
      </c>
      <c r="F109" s="10">
        <v>25</v>
      </c>
      <c r="G109" s="38">
        <v>13.15</v>
      </c>
      <c r="H109" s="49">
        <f t="shared" si="3"/>
        <v>13.15</v>
      </c>
      <c r="I109" s="13"/>
      <c r="J109" s="45">
        <v>13.15</v>
      </c>
      <c r="K109" s="46">
        <f t="shared" si="4"/>
        <v>13.15</v>
      </c>
      <c r="L109" s="47">
        <f t="shared" si="5"/>
        <v>0</v>
      </c>
    </row>
    <row r="110" spans="1:12" s="2" customFormat="1" x14ac:dyDescent="0.25">
      <c r="B110" s="12" t="s">
        <v>388</v>
      </c>
      <c r="C110" s="11" t="s">
        <v>389</v>
      </c>
      <c r="D110" s="11" t="s">
        <v>390</v>
      </c>
      <c r="E110" s="10" t="s">
        <v>391</v>
      </c>
      <c r="F110" s="10">
        <v>25</v>
      </c>
      <c r="G110" s="38">
        <v>16.32</v>
      </c>
      <c r="H110" s="49">
        <f t="shared" si="3"/>
        <v>16.32</v>
      </c>
      <c r="I110" s="13"/>
      <c r="J110" s="45">
        <v>16.32</v>
      </c>
      <c r="K110" s="46">
        <f t="shared" si="4"/>
        <v>16.32</v>
      </c>
      <c r="L110" s="47">
        <f t="shared" si="5"/>
        <v>0</v>
      </c>
    </row>
    <row r="111" spans="1:12" s="2" customFormat="1" x14ac:dyDescent="0.25">
      <c r="B111" s="12" t="s">
        <v>392</v>
      </c>
      <c r="C111" s="11" t="s">
        <v>393</v>
      </c>
      <c r="D111" s="11" t="s">
        <v>394</v>
      </c>
      <c r="E111" s="10" t="s">
        <v>395</v>
      </c>
      <c r="F111" s="10">
        <v>50</v>
      </c>
      <c r="G111" s="38">
        <v>2.3452000000000002</v>
      </c>
      <c r="H111" s="49">
        <f t="shared" si="3"/>
        <v>2.3452000000000002</v>
      </c>
      <c r="I111" s="13"/>
      <c r="J111" s="45">
        <v>2.3452000000000002</v>
      </c>
      <c r="K111" s="46">
        <f t="shared" si="4"/>
        <v>2.3452000000000002</v>
      </c>
      <c r="L111" s="47">
        <f t="shared" si="5"/>
        <v>0</v>
      </c>
    </row>
    <row r="112" spans="1:12" x14ac:dyDescent="0.25">
      <c r="B112" s="12" t="s">
        <v>396</v>
      </c>
      <c r="C112" s="11" t="s">
        <v>397</v>
      </c>
      <c r="D112" s="11" t="s">
        <v>398</v>
      </c>
      <c r="E112" s="10" t="s">
        <v>399</v>
      </c>
      <c r="F112" s="10">
        <v>50</v>
      </c>
      <c r="G112" s="9">
        <v>2.8277999999999999</v>
      </c>
      <c r="H112" s="49">
        <f t="shared" si="3"/>
        <v>2.8277999999999999</v>
      </c>
      <c r="I112" s="13"/>
      <c r="J112" s="45">
        <v>2.8277999999999999</v>
      </c>
      <c r="K112" s="46">
        <f t="shared" si="4"/>
        <v>2.8277999999999999</v>
      </c>
      <c r="L112" s="47">
        <f t="shared" si="5"/>
        <v>0</v>
      </c>
    </row>
    <row r="113" spans="2:12" x14ac:dyDescent="0.25">
      <c r="B113" s="12" t="s">
        <v>400</v>
      </c>
      <c r="C113" s="11" t="s">
        <v>401</v>
      </c>
      <c r="D113" s="11" t="s">
        <v>402</v>
      </c>
      <c r="E113" s="10" t="s">
        <v>403</v>
      </c>
      <c r="F113" s="10">
        <v>50</v>
      </c>
      <c r="G113" s="9">
        <v>2.9706000000000001</v>
      </c>
      <c r="H113" s="49">
        <f t="shared" si="3"/>
        <v>2.9706000000000001</v>
      </c>
      <c r="I113" s="13"/>
      <c r="J113" s="45">
        <v>2.9706000000000001</v>
      </c>
      <c r="K113" s="46">
        <f t="shared" si="4"/>
        <v>2.9706000000000001</v>
      </c>
      <c r="L113" s="47">
        <f t="shared" si="5"/>
        <v>0</v>
      </c>
    </row>
    <row r="114" spans="2:12" x14ac:dyDescent="0.25">
      <c r="B114" s="12" t="s">
        <v>404</v>
      </c>
      <c r="C114" s="11" t="s">
        <v>405</v>
      </c>
      <c r="D114" s="11" t="s">
        <v>406</v>
      </c>
      <c r="E114" s="10" t="s">
        <v>407</v>
      </c>
      <c r="F114" s="10">
        <v>25</v>
      </c>
      <c r="G114" s="9">
        <v>4.3402000000000003</v>
      </c>
      <c r="H114" s="49">
        <f t="shared" si="3"/>
        <v>4.3402000000000003</v>
      </c>
      <c r="I114" s="13"/>
      <c r="J114" s="45">
        <v>4.3402000000000003</v>
      </c>
      <c r="K114" s="46">
        <f t="shared" si="4"/>
        <v>4.3402000000000003</v>
      </c>
      <c r="L114" s="47">
        <f t="shared" si="5"/>
        <v>0</v>
      </c>
    </row>
    <row r="115" spans="2:12" x14ac:dyDescent="0.25">
      <c r="B115" s="12" t="s">
        <v>408</v>
      </c>
      <c r="C115" s="11" t="s">
        <v>409</v>
      </c>
      <c r="D115" s="11" t="s">
        <v>410</v>
      </c>
      <c r="E115" s="10" t="s">
        <v>411</v>
      </c>
      <c r="F115" s="10">
        <v>25</v>
      </c>
      <c r="G115" s="9">
        <v>5.13</v>
      </c>
      <c r="H115" s="49">
        <f t="shared" si="3"/>
        <v>5.13</v>
      </c>
      <c r="I115" s="13"/>
      <c r="J115" s="45">
        <v>5.13</v>
      </c>
      <c r="K115" s="46">
        <f t="shared" si="4"/>
        <v>5.13</v>
      </c>
      <c r="L115" s="47">
        <f t="shared" si="5"/>
        <v>0</v>
      </c>
    </row>
    <row r="116" spans="2:12" x14ac:dyDescent="0.25">
      <c r="B116" s="12" t="s">
        <v>412</v>
      </c>
      <c r="C116" s="11" t="s">
        <v>413</v>
      </c>
      <c r="D116" s="11" t="s">
        <v>414</v>
      </c>
      <c r="E116" s="10" t="s">
        <v>415</v>
      </c>
      <c r="F116" s="10">
        <v>10</v>
      </c>
      <c r="G116" s="9">
        <v>9.7899999999999991</v>
      </c>
      <c r="H116" s="49">
        <f t="shared" si="3"/>
        <v>9.7899999999999991</v>
      </c>
      <c r="I116" s="13"/>
      <c r="J116" s="45">
        <v>9.7899999999999991</v>
      </c>
      <c r="K116" s="46">
        <f t="shared" si="4"/>
        <v>9.7899999999999991</v>
      </c>
      <c r="L116" s="47">
        <f t="shared" si="5"/>
        <v>0</v>
      </c>
    </row>
    <row r="117" spans="2:12" x14ac:dyDescent="0.25">
      <c r="B117" s="12" t="s">
        <v>416</v>
      </c>
      <c r="C117" s="11" t="s">
        <v>417</v>
      </c>
      <c r="D117" s="11" t="s">
        <v>418</v>
      </c>
      <c r="E117" s="10" t="s">
        <v>419</v>
      </c>
      <c r="F117" s="10">
        <v>10</v>
      </c>
      <c r="G117" s="9">
        <v>42.72</v>
      </c>
      <c r="H117" s="49">
        <f t="shared" si="3"/>
        <v>42.72</v>
      </c>
      <c r="I117" s="13"/>
      <c r="J117" s="45">
        <v>42.72</v>
      </c>
      <c r="K117" s="46">
        <f t="shared" si="4"/>
        <v>42.72</v>
      </c>
      <c r="L117" s="47">
        <f t="shared" si="5"/>
        <v>0</v>
      </c>
    </row>
    <row r="118" spans="2:12" x14ac:dyDescent="0.25">
      <c r="B118" s="12" t="s">
        <v>420</v>
      </c>
      <c r="C118" s="11" t="s">
        <v>421</v>
      </c>
      <c r="D118" s="11" t="s">
        <v>422</v>
      </c>
      <c r="E118" s="10" t="s">
        <v>423</v>
      </c>
      <c r="F118" s="10">
        <v>10</v>
      </c>
      <c r="G118" s="9">
        <v>58.14</v>
      </c>
      <c r="H118" s="49">
        <f t="shared" si="3"/>
        <v>58.14</v>
      </c>
      <c r="I118" s="13"/>
      <c r="J118" s="45">
        <v>58.14</v>
      </c>
      <c r="K118" s="46">
        <f t="shared" si="4"/>
        <v>58.14</v>
      </c>
      <c r="L118" s="47">
        <f t="shared" si="5"/>
        <v>0</v>
      </c>
    </row>
    <row r="119" spans="2:12" x14ac:dyDescent="0.25">
      <c r="B119" s="12" t="s">
        <v>424</v>
      </c>
      <c r="C119" s="11" t="s">
        <v>425</v>
      </c>
      <c r="D119" s="11" t="s">
        <v>426</v>
      </c>
      <c r="E119" s="10" t="s">
        <v>427</v>
      </c>
      <c r="F119" s="10">
        <v>50</v>
      </c>
      <c r="G119" s="9">
        <v>3.7921999999999998</v>
      </c>
      <c r="H119" s="49">
        <f t="shared" si="3"/>
        <v>3.7921999999999998</v>
      </c>
      <c r="I119" s="13"/>
      <c r="J119" s="45">
        <v>3.7921999999999998</v>
      </c>
      <c r="K119" s="46">
        <f t="shared" si="4"/>
        <v>3.7921999999999998</v>
      </c>
      <c r="L119" s="47">
        <f t="shared" si="5"/>
        <v>0</v>
      </c>
    </row>
    <row r="120" spans="2:12" x14ac:dyDescent="0.25">
      <c r="B120" s="12" t="s">
        <v>428</v>
      </c>
      <c r="C120" s="11" t="s">
        <v>429</v>
      </c>
      <c r="D120" s="11" t="s">
        <v>430</v>
      </c>
      <c r="E120" s="10" t="s">
        <v>431</v>
      </c>
      <c r="F120" s="10">
        <v>50</v>
      </c>
      <c r="G120" s="9">
        <v>5.2</v>
      </c>
      <c r="H120" s="49">
        <f t="shared" si="3"/>
        <v>5.2</v>
      </c>
      <c r="I120" s="13"/>
      <c r="J120" s="45">
        <v>5.2</v>
      </c>
      <c r="K120" s="46">
        <f t="shared" si="4"/>
        <v>5.2</v>
      </c>
      <c r="L120" s="47">
        <f t="shared" si="5"/>
        <v>0</v>
      </c>
    </row>
    <row r="121" spans="2:12" x14ac:dyDescent="0.25">
      <c r="B121" s="12" t="s">
        <v>432</v>
      </c>
      <c r="C121" s="11" t="s">
        <v>433</v>
      </c>
      <c r="D121" s="11" t="s">
        <v>434</v>
      </c>
      <c r="E121" s="10" t="s">
        <v>435</v>
      </c>
      <c r="F121" s="10">
        <v>50</v>
      </c>
      <c r="G121" s="9">
        <v>3.9350000000000001</v>
      </c>
      <c r="H121" s="49">
        <f t="shared" si="3"/>
        <v>3.9350000000000001</v>
      </c>
      <c r="I121" s="13"/>
      <c r="J121" s="45">
        <v>3.9350000000000001</v>
      </c>
      <c r="K121" s="46">
        <f t="shared" si="4"/>
        <v>3.9350000000000001</v>
      </c>
      <c r="L121" s="47">
        <f t="shared" si="5"/>
        <v>0</v>
      </c>
    </row>
    <row r="122" spans="2:12" x14ac:dyDescent="0.25">
      <c r="B122" s="12" t="s">
        <v>436</v>
      </c>
      <c r="C122" s="11" t="s">
        <v>437</v>
      </c>
      <c r="D122" s="11" t="s">
        <v>438</v>
      </c>
      <c r="E122" s="10" t="s">
        <v>439</v>
      </c>
      <c r="F122" s="10">
        <v>25</v>
      </c>
      <c r="G122" s="9">
        <v>8.02</v>
      </c>
      <c r="H122" s="49">
        <f t="shared" si="3"/>
        <v>8.02</v>
      </c>
      <c r="I122" s="13"/>
      <c r="J122" s="45">
        <v>8.02</v>
      </c>
      <c r="K122" s="46">
        <f t="shared" si="4"/>
        <v>8.02</v>
      </c>
      <c r="L122" s="47">
        <f t="shared" si="5"/>
        <v>0</v>
      </c>
    </row>
    <row r="123" spans="2:12" x14ac:dyDescent="0.25">
      <c r="B123" s="12" t="s">
        <v>440</v>
      </c>
      <c r="C123" s="11" t="s">
        <v>441</v>
      </c>
      <c r="D123" s="11" t="s">
        <v>442</v>
      </c>
      <c r="E123" s="10" t="s">
        <v>443</v>
      </c>
      <c r="F123" s="10">
        <v>25</v>
      </c>
      <c r="G123" s="9">
        <v>6.18</v>
      </c>
      <c r="H123" s="49">
        <f t="shared" si="3"/>
        <v>6.18</v>
      </c>
      <c r="I123" s="13"/>
      <c r="J123" s="45">
        <v>6.18</v>
      </c>
      <c r="K123" s="46">
        <f t="shared" si="4"/>
        <v>6.18</v>
      </c>
      <c r="L123" s="47">
        <f t="shared" si="5"/>
        <v>0</v>
      </c>
    </row>
    <row r="124" spans="2:12" x14ac:dyDescent="0.25">
      <c r="B124" s="12" t="s">
        <v>444</v>
      </c>
      <c r="C124" s="11" t="s">
        <v>445</v>
      </c>
      <c r="D124" s="11" t="s">
        <v>446</v>
      </c>
      <c r="E124" s="10" t="s">
        <v>447</v>
      </c>
      <c r="F124" s="10">
        <v>25</v>
      </c>
      <c r="G124" s="9">
        <v>9.7899999999999991</v>
      </c>
      <c r="H124" s="49">
        <f t="shared" si="3"/>
        <v>9.7899999999999991</v>
      </c>
      <c r="I124" s="13"/>
      <c r="J124" s="45">
        <v>9.7899999999999991</v>
      </c>
      <c r="K124" s="46">
        <f t="shared" si="4"/>
        <v>9.7899999999999991</v>
      </c>
      <c r="L124" s="47">
        <f t="shared" si="5"/>
        <v>0</v>
      </c>
    </row>
    <row r="125" spans="2:12" x14ac:dyDescent="0.25">
      <c r="B125" s="12" t="s">
        <v>448</v>
      </c>
      <c r="C125" s="11" t="s">
        <v>449</v>
      </c>
      <c r="D125" s="11" t="s">
        <v>450</v>
      </c>
      <c r="E125" s="10" t="s">
        <v>451</v>
      </c>
      <c r="F125" s="10">
        <v>25</v>
      </c>
      <c r="G125" s="38">
        <v>9.34</v>
      </c>
      <c r="H125" s="49">
        <f t="shared" si="3"/>
        <v>9.34</v>
      </c>
      <c r="I125" s="13"/>
      <c r="J125" s="45">
        <v>9.34</v>
      </c>
      <c r="K125" s="46">
        <f t="shared" si="4"/>
        <v>9.34</v>
      </c>
      <c r="L125" s="47">
        <f t="shared" si="5"/>
        <v>0</v>
      </c>
    </row>
    <row r="126" spans="2:12" x14ac:dyDescent="0.25">
      <c r="B126" s="12" t="s">
        <v>452</v>
      </c>
      <c r="C126" s="11" t="s">
        <v>453</v>
      </c>
      <c r="D126" s="11" t="s">
        <v>454</v>
      </c>
      <c r="E126" s="10" t="s">
        <v>455</v>
      </c>
      <c r="F126" s="10">
        <v>25</v>
      </c>
      <c r="G126" s="9">
        <v>7.27</v>
      </c>
      <c r="H126" s="49">
        <f t="shared" si="3"/>
        <v>7.27</v>
      </c>
      <c r="I126" s="13"/>
      <c r="J126" s="45">
        <v>7.27</v>
      </c>
      <c r="K126" s="46">
        <f t="shared" si="4"/>
        <v>7.27</v>
      </c>
      <c r="L126" s="47">
        <f t="shared" si="5"/>
        <v>0</v>
      </c>
    </row>
    <row r="127" spans="2:12" x14ac:dyDescent="0.25">
      <c r="B127" s="12" t="s">
        <v>456</v>
      </c>
      <c r="C127" s="11" t="s">
        <v>457</v>
      </c>
      <c r="D127" s="11" t="s">
        <v>458</v>
      </c>
      <c r="E127" s="10" t="s">
        <v>459</v>
      </c>
      <c r="F127" s="10">
        <v>10</v>
      </c>
      <c r="G127" s="9">
        <v>13.21</v>
      </c>
      <c r="H127" s="49">
        <f t="shared" si="3"/>
        <v>13.21</v>
      </c>
      <c r="I127" s="13"/>
      <c r="J127" s="45">
        <v>13.21</v>
      </c>
      <c r="K127" s="46">
        <f t="shared" si="4"/>
        <v>13.21</v>
      </c>
      <c r="L127" s="47">
        <f t="shared" si="5"/>
        <v>0</v>
      </c>
    </row>
    <row r="128" spans="2:12" x14ac:dyDescent="0.25">
      <c r="B128" s="12" t="s">
        <v>460</v>
      </c>
      <c r="C128" s="11" t="s">
        <v>461</v>
      </c>
      <c r="D128" s="11" t="s">
        <v>462</v>
      </c>
      <c r="E128" s="10" t="s">
        <v>463</v>
      </c>
      <c r="F128" s="10">
        <v>10</v>
      </c>
      <c r="G128" s="9">
        <v>12.29</v>
      </c>
      <c r="H128" s="49">
        <f t="shared" si="3"/>
        <v>12.29</v>
      </c>
      <c r="I128" s="13"/>
      <c r="J128" s="45">
        <v>12.29</v>
      </c>
      <c r="K128" s="46">
        <f t="shared" si="4"/>
        <v>12.29</v>
      </c>
      <c r="L128" s="47">
        <f t="shared" si="5"/>
        <v>0</v>
      </c>
    </row>
    <row r="129" spans="2:12" x14ac:dyDescent="0.25">
      <c r="B129" s="12" t="s">
        <v>464</v>
      </c>
      <c r="C129" s="11" t="s">
        <v>465</v>
      </c>
      <c r="D129" s="11" t="s">
        <v>466</v>
      </c>
      <c r="E129" s="10" t="s">
        <v>467</v>
      </c>
      <c r="F129" s="10">
        <v>10</v>
      </c>
      <c r="G129" s="9">
        <v>11.68</v>
      </c>
      <c r="H129" s="49">
        <f t="shared" si="3"/>
        <v>11.68</v>
      </c>
      <c r="I129" s="13"/>
      <c r="J129" s="45">
        <v>11.68</v>
      </c>
      <c r="K129" s="46">
        <f t="shared" si="4"/>
        <v>11.68</v>
      </c>
      <c r="L129" s="47">
        <f t="shared" si="5"/>
        <v>0</v>
      </c>
    </row>
    <row r="130" spans="2:12" x14ac:dyDescent="0.25">
      <c r="B130" s="12" t="s">
        <v>468</v>
      </c>
      <c r="C130" s="11" t="s">
        <v>469</v>
      </c>
      <c r="D130" s="11" t="s">
        <v>470</v>
      </c>
      <c r="E130" s="10" t="s">
        <v>471</v>
      </c>
      <c r="F130" s="10">
        <v>50</v>
      </c>
      <c r="G130" s="9">
        <v>6.94</v>
      </c>
      <c r="H130" s="49">
        <f t="shared" si="3"/>
        <v>6.94</v>
      </c>
      <c r="I130" s="13"/>
      <c r="J130" s="45">
        <v>6.94</v>
      </c>
      <c r="K130" s="46">
        <f t="shared" si="4"/>
        <v>6.94</v>
      </c>
      <c r="L130" s="47">
        <f t="shared" si="5"/>
        <v>0</v>
      </c>
    </row>
    <row r="131" spans="2:12" x14ac:dyDescent="0.25">
      <c r="B131" s="12" t="s">
        <v>472</v>
      </c>
      <c r="C131" s="11" t="s">
        <v>473</v>
      </c>
      <c r="D131" s="11" t="s">
        <v>474</v>
      </c>
      <c r="E131" s="10" t="s">
        <v>475</v>
      </c>
      <c r="F131" s="10">
        <v>50</v>
      </c>
      <c r="G131" s="9">
        <v>6.94</v>
      </c>
      <c r="H131" s="49">
        <f t="shared" si="3"/>
        <v>6.94</v>
      </c>
      <c r="I131" s="13"/>
      <c r="J131" s="45">
        <v>6.94</v>
      </c>
      <c r="K131" s="46">
        <f t="shared" si="4"/>
        <v>6.94</v>
      </c>
      <c r="L131" s="47">
        <f t="shared" si="5"/>
        <v>0</v>
      </c>
    </row>
    <row r="132" spans="2:12" x14ac:dyDescent="0.25">
      <c r="B132" s="12" t="s">
        <v>476</v>
      </c>
      <c r="C132" s="11" t="s">
        <v>477</v>
      </c>
      <c r="D132" s="11" t="s">
        <v>478</v>
      </c>
      <c r="E132" s="10" t="s">
        <v>479</v>
      </c>
      <c r="F132" s="10">
        <v>50</v>
      </c>
      <c r="G132" s="9">
        <v>10.25</v>
      </c>
      <c r="H132" s="49">
        <f t="shared" si="3"/>
        <v>10.25</v>
      </c>
      <c r="I132" s="13"/>
      <c r="J132" s="45">
        <v>10.25</v>
      </c>
      <c r="K132" s="46">
        <f t="shared" si="4"/>
        <v>10.25</v>
      </c>
      <c r="L132" s="47">
        <f t="shared" si="5"/>
        <v>0</v>
      </c>
    </row>
    <row r="133" spans="2:12" x14ac:dyDescent="0.25">
      <c r="B133" s="12" t="s">
        <v>480</v>
      </c>
      <c r="C133" s="11" t="s">
        <v>481</v>
      </c>
      <c r="D133" s="11" t="s">
        <v>482</v>
      </c>
      <c r="E133" s="10" t="s">
        <v>483</v>
      </c>
      <c r="F133" s="10">
        <v>50</v>
      </c>
      <c r="G133" s="9">
        <v>11.1</v>
      </c>
      <c r="H133" s="49">
        <f t="shared" si="3"/>
        <v>11.1</v>
      </c>
      <c r="I133" s="13"/>
      <c r="J133" s="45">
        <v>11.1</v>
      </c>
      <c r="K133" s="46">
        <f t="shared" si="4"/>
        <v>11.1</v>
      </c>
      <c r="L133" s="47">
        <f t="shared" si="5"/>
        <v>0</v>
      </c>
    </row>
    <row r="134" spans="2:12" x14ac:dyDescent="0.25">
      <c r="B134" s="12" t="s">
        <v>484</v>
      </c>
      <c r="C134" s="11" t="s">
        <v>485</v>
      </c>
      <c r="D134" s="11" t="s">
        <v>486</v>
      </c>
      <c r="E134" s="10" t="s">
        <v>487</v>
      </c>
      <c r="F134" s="10">
        <v>50</v>
      </c>
      <c r="G134" s="9">
        <v>12.29</v>
      </c>
      <c r="H134" s="49">
        <f t="shared" si="3"/>
        <v>12.29</v>
      </c>
      <c r="I134" s="13"/>
      <c r="J134" s="45">
        <v>12.29</v>
      </c>
      <c r="K134" s="46">
        <f t="shared" si="4"/>
        <v>12.29</v>
      </c>
      <c r="L134" s="47">
        <f t="shared" si="5"/>
        <v>0</v>
      </c>
    </row>
    <row r="135" spans="2:12" x14ac:dyDescent="0.25">
      <c r="B135" s="12" t="s">
        <v>488</v>
      </c>
      <c r="C135" s="11" t="s">
        <v>489</v>
      </c>
      <c r="D135" s="11" t="s">
        <v>490</v>
      </c>
      <c r="E135" s="10" t="s">
        <v>491</v>
      </c>
      <c r="F135" s="10">
        <v>25</v>
      </c>
      <c r="G135" s="9">
        <v>15.08</v>
      </c>
      <c r="H135" s="49">
        <f t="shared" si="3"/>
        <v>15.08</v>
      </c>
      <c r="I135" s="13"/>
      <c r="J135" s="45">
        <v>15.08</v>
      </c>
      <c r="K135" s="46">
        <f t="shared" si="4"/>
        <v>15.08</v>
      </c>
      <c r="L135" s="47">
        <f t="shared" si="5"/>
        <v>0</v>
      </c>
    </row>
    <row r="136" spans="2:12" x14ac:dyDescent="0.25">
      <c r="B136" s="12" t="s">
        <v>492</v>
      </c>
      <c r="C136" s="11" t="s">
        <v>493</v>
      </c>
      <c r="D136" s="11" t="s">
        <v>494</v>
      </c>
      <c r="E136" s="10" t="s">
        <v>495</v>
      </c>
      <c r="F136" s="10">
        <v>25</v>
      </c>
      <c r="G136" s="9">
        <v>19.149999999999999</v>
      </c>
      <c r="H136" s="49">
        <f t="shared" si="3"/>
        <v>19.149999999999999</v>
      </c>
      <c r="I136" s="13"/>
      <c r="J136" s="45">
        <v>19.149999999999999</v>
      </c>
      <c r="K136" s="46">
        <f t="shared" si="4"/>
        <v>19.149999999999999</v>
      </c>
      <c r="L136" s="47">
        <f t="shared" si="5"/>
        <v>0</v>
      </c>
    </row>
    <row r="137" spans="2:12" x14ac:dyDescent="0.25">
      <c r="B137" s="12" t="s">
        <v>496</v>
      </c>
      <c r="C137" s="11" t="s">
        <v>497</v>
      </c>
      <c r="D137" s="11" t="s">
        <v>498</v>
      </c>
      <c r="E137" s="10" t="s">
        <v>499</v>
      </c>
      <c r="F137" s="10">
        <v>10</v>
      </c>
      <c r="G137" s="9">
        <v>24.35</v>
      </c>
      <c r="H137" s="49">
        <f t="shared" si="3"/>
        <v>24.35</v>
      </c>
      <c r="I137" s="13"/>
      <c r="J137" s="45">
        <v>24.35</v>
      </c>
      <c r="K137" s="46">
        <f t="shared" si="4"/>
        <v>24.35</v>
      </c>
      <c r="L137" s="47">
        <f t="shared" si="5"/>
        <v>0</v>
      </c>
    </row>
    <row r="138" spans="2:12" x14ac:dyDescent="0.25">
      <c r="B138" s="12" t="s">
        <v>500</v>
      </c>
      <c r="C138" s="11" t="s">
        <v>501</v>
      </c>
      <c r="D138" s="11" t="s">
        <v>502</v>
      </c>
      <c r="E138" s="10" t="s">
        <v>503</v>
      </c>
      <c r="F138" s="10">
        <v>50</v>
      </c>
      <c r="G138" s="9">
        <v>13.17</v>
      </c>
      <c r="H138" s="49">
        <f t="shared" si="3"/>
        <v>13.17</v>
      </c>
      <c r="I138" s="13"/>
      <c r="J138" s="45">
        <v>13.17</v>
      </c>
      <c r="K138" s="46">
        <f t="shared" si="4"/>
        <v>13.17</v>
      </c>
      <c r="L138" s="47">
        <f t="shared" si="5"/>
        <v>0</v>
      </c>
    </row>
    <row r="139" spans="2:12" x14ac:dyDescent="0.25">
      <c r="B139" s="12" t="s">
        <v>504</v>
      </c>
      <c r="C139" s="11" t="s">
        <v>505</v>
      </c>
      <c r="D139" s="11" t="s">
        <v>506</v>
      </c>
      <c r="E139" s="10" t="s">
        <v>507</v>
      </c>
      <c r="F139" s="10">
        <v>50</v>
      </c>
      <c r="G139" s="9">
        <v>2.3348</v>
      </c>
      <c r="H139" s="49">
        <f t="shared" ref="H139:H202" si="6">G139*$H$9</f>
        <v>2.3348</v>
      </c>
      <c r="I139" s="13"/>
      <c r="J139" s="45">
        <v>2.3348</v>
      </c>
      <c r="K139" s="46">
        <f t="shared" ref="K139:K202" si="7">IFERROR($H$9*J139,"-")</f>
        <v>2.3348</v>
      </c>
      <c r="L139" s="47">
        <f t="shared" ref="L139:L202" si="8">IFERROR((H139-K139)/K139,"-")</f>
        <v>0</v>
      </c>
    </row>
    <row r="140" spans="2:12" x14ac:dyDescent="0.25">
      <c r="B140" s="12" t="s">
        <v>508</v>
      </c>
      <c r="C140" s="11" t="s">
        <v>509</v>
      </c>
      <c r="D140" s="11" t="s">
        <v>510</v>
      </c>
      <c r="E140" s="10" t="s">
        <v>511</v>
      </c>
      <c r="F140" s="10">
        <v>50</v>
      </c>
      <c r="G140" s="9">
        <v>2.8277999999999999</v>
      </c>
      <c r="H140" s="49">
        <f t="shared" si="6"/>
        <v>2.8277999999999999</v>
      </c>
      <c r="I140" s="13"/>
      <c r="J140" s="45">
        <v>2.8277999999999999</v>
      </c>
      <c r="K140" s="46">
        <f t="shared" si="7"/>
        <v>2.8277999999999999</v>
      </c>
      <c r="L140" s="47">
        <f t="shared" si="8"/>
        <v>0</v>
      </c>
    </row>
    <row r="141" spans="2:12" x14ac:dyDescent="0.25">
      <c r="B141" s="12" t="s">
        <v>512</v>
      </c>
      <c r="C141" s="11" t="s">
        <v>513</v>
      </c>
      <c r="D141" s="11" t="s">
        <v>514</v>
      </c>
      <c r="E141" s="10" t="s">
        <v>515</v>
      </c>
      <c r="F141" s="10">
        <v>50</v>
      </c>
      <c r="G141" s="9">
        <v>2.9043999999999999</v>
      </c>
      <c r="H141" s="49">
        <f t="shared" si="6"/>
        <v>2.9043999999999999</v>
      </c>
      <c r="I141" s="13"/>
      <c r="J141" s="45">
        <v>2.9043999999999999</v>
      </c>
      <c r="K141" s="46">
        <f t="shared" si="7"/>
        <v>2.9043999999999999</v>
      </c>
      <c r="L141" s="47">
        <f t="shared" si="8"/>
        <v>0</v>
      </c>
    </row>
    <row r="142" spans="2:12" x14ac:dyDescent="0.25">
      <c r="B142" s="12" t="s">
        <v>516</v>
      </c>
      <c r="C142" s="11" t="s">
        <v>517</v>
      </c>
      <c r="D142" s="11" t="s">
        <v>518</v>
      </c>
      <c r="E142" s="10" t="s">
        <v>519</v>
      </c>
      <c r="F142" s="10">
        <v>20</v>
      </c>
      <c r="G142" s="9">
        <v>4.625</v>
      </c>
      <c r="H142" s="49">
        <f t="shared" si="6"/>
        <v>4.625</v>
      </c>
      <c r="I142" s="13"/>
      <c r="J142" s="45">
        <v>4.625</v>
      </c>
      <c r="K142" s="46">
        <f t="shared" si="7"/>
        <v>4.625</v>
      </c>
      <c r="L142" s="47">
        <f t="shared" si="8"/>
        <v>0</v>
      </c>
    </row>
    <row r="143" spans="2:12" x14ac:dyDescent="0.25">
      <c r="B143" s="12" t="s">
        <v>520</v>
      </c>
      <c r="C143" s="11" t="s">
        <v>521</v>
      </c>
      <c r="D143" s="11" t="s">
        <v>522</v>
      </c>
      <c r="E143" s="10" t="s">
        <v>523</v>
      </c>
      <c r="F143" s="10">
        <v>25</v>
      </c>
      <c r="G143" s="9">
        <v>5.13</v>
      </c>
      <c r="H143" s="49">
        <f t="shared" si="6"/>
        <v>5.13</v>
      </c>
      <c r="I143" s="13"/>
      <c r="J143" s="45">
        <v>5.13</v>
      </c>
      <c r="K143" s="46">
        <f t="shared" si="7"/>
        <v>5.13</v>
      </c>
      <c r="L143" s="47">
        <f t="shared" si="8"/>
        <v>0</v>
      </c>
    </row>
    <row r="144" spans="2:12" x14ac:dyDescent="0.25">
      <c r="B144" s="12" t="s">
        <v>524</v>
      </c>
      <c r="C144" s="11" t="s">
        <v>525</v>
      </c>
      <c r="D144" s="11" t="s">
        <v>526</v>
      </c>
      <c r="E144" s="10" t="s">
        <v>527</v>
      </c>
      <c r="F144" s="10">
        <v>10</v>
      </c>
      <c r="G144" s="9">
        <v>9.85</v>
      </c>
      <c r="H144" s="49">
        <f t="shared" si="6"/>
        <v>9.85</v>
      </c>
      <c r="I144" s="13"/>
      <c r="J144" s="45">
        <v>9.85</v>
      </c>
      <c r="K144" s="46">
        <f t="shared" si="7"/>
        <v>9.85</v>
      </c>
      <c r="L144" s="47">
        <f t="shared" si="8"/>
        <v>0</v>
      </c>
    </row>
    <row r="145" spans="2:12" x14ac:dyDescent="0.25">
      <c r="B145" s="12" t="s">
        <v>528</v>
      </c>
      <c r="C145" s="11" t="s">
        <v>529</v>
      </c>
      <c r="D145" s="11" t="s">
        <v>530</v>
      </c>
      <c r="E145" s="10" t="s">
        <v>531</v>
      </c>
      <c r="F145" s="10">
        <v>10</v>
      </c>
      <c r="G145" s="9">
        <v>46.6</v>
      </c>
      <c r="H145" s="49">
        <f t="shared" si="6"/>
        <v>46.6</v>
      </c>
      <c r="I145" s="13"/>
      <c r="J145" s="45">
        <v>46.6</v>
      </c>
      <c r="K145" s="46">
        <f t="shared" si="7"/>
        <v>46.6</v>
      </c>
      <c r="L145" s="47">
        <f t="shared" si="8"/>
        <v>0</v>
      </c>
    </row>
    <row r="146" spans="2:12" x14ac:dyDescent="0.25">
      <c r="B146" s="12" t="s">
        <v>532</v>
      </c>
      <c r="C146" s="11" t="s">
        <v>533</v>
      </c>
      <c r="D146" s="11" t="s">
        <v>534</v>
      </c>
      <c r="E146" s="10" t="s">
        <v>535</v>
      </c>
      <c r="F146" s="10">
        <v>10</v>
      </c>
      <c r="G146" s="9">
        <v>64.790000000000006</v>
      </c>
      <c r="H146" s="49">
        <f t="shared" si="6"/>
        <v>64.790000000000006</v>
      </c>
      <c r="I146" s="13"/>
      <c r="J146" s="45">
        <v>64.790000000000006</v>
      </c>
      <c r="K146" s="46">
        <f t="shared" si="7"/>
        <v>64.790000000000006</v>
      </c>
      <c r="L146" s="47">
        <f t="shared" si="8"/>
        <v>0</v>
      </c>
    </row>
    <row r="147" spans="2:12" x14ac:dyDescent="0.25">
      <c r="B147" s="12" t="s">
        <v>536</v>
      </c>
      <c r="C147" s="11" t="s">
        <v>537</v>
      </c>
      <c r="D147" s="11" t="s">
        <v>538</v>
      </c>
      <c r="E147" s="10" t="s">
        <v>539</v>
      </c>
      <c r="F147" s="10">
        <v>50</v>
      </c>
      <c r="G147" s="9">
        <v>7.27</v>
      </c>
      <c r="H147" s="49">
        <f t="shared" si="6"/>
        <v>7.27</v>
      </c>
      <c r="I147" s="13"/>
      <c r="J147" s="45">
        <v>7.27</v>
      </c>
      <c r="K147" s="46">
        <f t="shared" si="7"/>
        <v>7.27</v>
      </c>
      <c r="L147" s="47">
        <f t="shared" si="8"/>
        <v>0</v>
      </c>
    </row>
    <row r="148" spans="2:12" x14ac:dyDescent="0.25">
      <c r="B148" s="12" t="s">
        <v>540</v>
      </c>
      <c r="C148" s="11" t="s">
        <v>541</v>
      </c>
      <c r="D148" s="11" t="s">
        <v>542</v>
      </c>
      <c r="E148" s="10" t="s">
        <v>543</v>
      </c>
      <c r="F148" s="10">
        <v>50</v>
      </c>
      <c r="G148" s="9">
        <v>7.6</v>
      </c>
      <c r="H148" s="49">
        <f t="shared" si="6"/>
        <v>7.6</v>
      </c>
      <c r="I148" s="13"/>
      <c r="J148" s="45">
        <v>7.6</v>
      </c>
      <c r="K148" s="46">
        <f t="shared" si="7"/>
        <v>7.6</v>
      </c>
      <c r="L148" s="47">
        <f t="shared" si="8"/>
        <v>0</v>
      </c>
    </row>
    <row r="149" spans="2:12" x14ac:dyDescent="0.25">
      <c r="B149" s="12" t="s">
        <v>544</v>
      </c>
      <c r="C149" s="11" t="s">
        <v>545</v>
      </c>
      <c r="D149" s="11" t="s">
        <v>546</v>
      </c>
      <c r="E149" s="10" t="s">
        <v>547</v>
      </c>
      <c r="F149" s="10">
        <v>50</v>
      </c>
      <c r="G149" s="9">
        <v>6.56</v>
      </c>
      <c r="H149" s="49">
        <f t="shared" si="6"/>
        <v>6.56</v>
      </c>
      <c r="I149" s="13"/>
      <c r="J149" s="45">
        <v>6.56</v>
      </c>
      <c r="K149" s="46">
        <f t="shared" si="7"/>
        <v>6.56</v>
      </c>
      <c r="L149" s="47">
        <f t="shared" si="8"/>
        <v>0</v>
      </c>
    </row>
    <row r="150" spans="2:12" x14ac:dyDescent="0.25">
      <c r="B150" s="12" t="s">
        <v>548</v>
      </c>
      <c r="C150" s="11" t="s">
        <v>549</v>
      </c>
      <c r="D150" s="11" t="s">
        <v>550</v>
      </c>
      <c r="E150" s="10" t="s">
        <v>551</v>
      </c>
      <c r="F150" s="10">
        <v>50</v>
      </c>
      <c r="G150" s="9">
        <v>7.6</v>
      </c>
      <c r="H150" s="49">
        <f t="shared" si="6"/>
        <v>7.6</v>
      </c>
      <c r="I150" s="13"/>
      <c r="J150" s="45">
        <v>7.6</v>
      </c>
      <c r="K150" s="46">
        <f t="shared" si="7"/>
        <v>7.6</v>
      </c>
      <c r="L150" s="47">
        <f t="shared" si="8"/>
        <v>0</v>
      </c>
    </row>
    <row r="151" spans="2:12" x14ac:dyDescent="0.25">
      <c r="B151" s="12" t="s">
        <v>552</v>
      </c>
      <c r="C151" s="11" t="s">
        <v>553</v>
      </c>
      <c r="D151" s="11" t="s">
        <v>554</v>
      </c>
      <c r="E151" s="10" t="s">
        <v>555</v>
      </c>
      <c r="F151" s="10">
        <v>50</v>
      </c>
      <c r="G151" s="9">
        <v>6.74</v>
      </c>
      <c r="H151" s="49">
        <f t="shared" si="6"/>
        <v>6.74</v>
      </c>
      <c r="I151" s="13"/>
      <c r="J151" s="45">
        <v>6.74</v>
      </c>
      <c r="K151" s="46">
        <f t="shared" si="7"/>
        <v>6.74</v>
      </c>
      <c r="L151" s="47">
        <f t="shared" si="8"/>
        <v>0</v>
      </c>
    </row>
    <row r="152" spans="2:12" x14ac:dyDescent="0.25">
      <c r="B152" s="12" t="s">
        <v>556</v>
      </c>
      <c r="C152" s="11" t="s">
        <v>557</v>
      </c>
      <c r="D152" s="11" t="s">
        <v>558</v>
      </c>
      <c r="E152" s="10" t="s">
        <v>559</v>
      </c>
      <c r="F152" s="10">
        <v>25</v>
      </c>
      <c r="G152" s="9">
        <v>9.15</v>
      </c>
      <c r="H152" s="49">
        <f t="shared" si="6"/>
        <v>9.15</v>
      </c>
      <c r="I152" s="13"/>
      <c r="J152" s="45">
        <v>9.15</v>
      </c>
      <c r="K152" s="46">
        <f t="shared" si="7"/>
        <v>9.15</v>
      </c>
      <c r="L152" s="47">
        <f t="shared" si="8"/>
        <v>0</v>
      </c>
    </row>
    <row r="153" spans="2:12" x14ac:dyDescent="0.25">
      <c r="B153" s="12" t="s">
        <v>560</v>
      </c>
      <c r="C153" s="11" t="s">
        <v>561</v>
      </c>
      <c r="D153" s="11" t="s">
        <v>562</v>
      </c>
      <c r="E153" s="10" t="s">
        <v>563</v>
      </c>
      <c r="F153" s="10">
        <v>25</v>
      </c>
      <c r="G153" s="9">
        <v>13.83</v>
      </c>
      <c r="H153" s="49">
        <f t="shared" si="6"/>
        <v>13.83</v>
      </c>
      <c r="I153" s="13"/>
      <c r="J153" s="45">
        <v>13.83</v>
      </c>
      <c r="K153" s="46">
        <f t="shared" si="7"/>
        <v>13.83</v>
      </c>
      <c r="L153" s="47">
        <f t="shared" si="8"/>
        <v>0</v>
      </c>
    </row>
    <row r="154" spans="2:12" x14ac:dyDescent="0.25">
      <c r="B154" s="12" t="s">
        <v>564</v>
      </c>
      <c r="C154" s="11" t="s">
        <v>565</v>
      </c>
      <c r="D154" s="11" t="s">
        <v>566</v>
      </c>
      <c r="E154" s="10" t="s">
        <v>567</v>
      </c>
      <c r="F154" s="10">
        <v>25</v>
      </c>
      <c r="G154" s="9">
        <v>8.02</v>
      </c>
      <c r="H154" s="49">
        <f t="shared" si="6"/>
        <v>8.02</v>
      </c>
      <c r="I154" s="13"/>
      <c r="J154" s="45">
        <v>8.02</v>
      </c>
      <c r="K154" s="46">
        <f t="shared" si="7"/>
        <v>8.02</v>
      </c>
      <c r="L154" s="47">
        <f t="shared" si="8"/>
        <v>0</v>
      </c>
    </row>
    <row r="155" spans="2:12" x14ac:dyDescent="0.25">
      <c r="B155" s="12" t="s">
        <v>568</v>
      </c>
      <c r="C155" s="11" t="s">
        <v>569</v>
      </c>
      <c r="D155" s="11" t="s">
        <v>570</v>
      </c>
      <c r="E155" s="10" t="s">
        <v>571</v>
      </c>
      <c r="F155" s="10">
        <v>25</v>
      </c>
      <c r="G155" s="9">
        <v>8.58</v>
      </c>
      <c r="H155" s="49">
        <f t="shared" si="6"/>
        <v>8.58</v>
      </c>
      <c r="I155" s="13"/>
      <c r="J155" s="45">
        <v>8.58</v>
      </c>
      <c r="K155" s="46">
        <f t="shared" si="7"/>
        <v>8.58</v>
      </c>
      <c r="L155" s="47">
        <f t="shared" si="8"/>
        <v>0</v>
      </c>
    </row>
    <row r="156" spans="2:12" x14ac:dyDescent="0.25">
      <c r="B156" s="12" t="s">
        <v>572</v>
      </c>
      <c r="C156" s="11" t="s">
        <v>573</v>
      </c>
      <c r="D156" s="11" t="s">
        <v>574</v>
      </c>
      <c r="E156" s="10" t="s">
        <v>575</v>
      </c>
      <c r="F156" s="10">
        <v>10</v>
      </c>
      <c r="G156" s="9">
        <v>13.83</v>
      </c>
      <c r="H156" s="49">
        <f t="shared" si="6"/>
        <v>13.83</v>
      </c>
      <c r="I156" s="13"/>
      <c r="J156" s="45">
        <v>13.83</v>
      </c>
      <c r="K156" s="46">
        <f t="shared" si="7"/>
        <v>13.83</v>
      </c>
      <c r="L156" s="47">
        <f t="shared" si="8"/>
        <v>0</v>
      </c>
    </row>
    <row r="157" spans="2:12" x14ac:dyDescent="0.25">
      <c r="B157" s="12" t="s">
        <v>576</v>
      </c>
      <c r="C157" s="11" t="s">
        <v>577</v>
      </c>
      <c r="D157" s="11" t="s">
        <v>578</v>
      </c>
      <c r="E157" s="10" t="s">
        <v>579</v>
      </c>
      <c r="F157" s="10">
        <v>25</v>
      </c>
      <c r="G157" s="9">
        <v>12.36</v>
      </c>
      <c r="H157" s="49">
        <f t="shared" si="6"/>
        <v>12.36</v>
      </c>
      <c r="I157" s="13"/>
      <c r="J157" s="45">
        <v>12.36</v>
      </c>
      <c r="K157" s="46">
        <f t="shared" si="7"/>
        <v>12.36</v>
      </c>
      <c r="L157" s="47">
        <f t="shared" si="8"/>
        <v>0</v>
      </c>
    </row>
    <row r="158" spans="2:12" x14ac:dyDescent="0.25">
      <c r="B158" s="12" t="s">
        <v>580</v>
      </c>
      <c r="C158" s="11" t="s">
        <v>581</v>
      </c>
      <c r="D158" s="11" t="s">
        <v>582</v>
      </c>
      <c r="E158" s="10" t="s">
        <v>583</v>
      </c>
      <c r="F158" s="10">
        <v>25</v>
      </c>
      <c r="G158" s="9">
        <v>14.26</v>
      </c>
      <c r="H158" s="49">
        <f t="shared" si="6"/>
        <v>14.26</v>
      </c>
      <c r="I158" s="13"/>
      <c r="J158" s="45">
        <v>14.26</v>
      </c>
      <c r="K158" s="46">
        <f t="shared" si="7"/>
        <v>14.26</v>
      </c>
      <c r="L158" s="47">
        <f t="shared" si="8"/>
        <v>0</v>
      </c>
    </row>
    <row r="159" spans="2:12" x14ac:dyDescent="0.25">
      <c r="B159" s="12" t="s">
        <v>584</v>
      </c>
      <c r="C159" s="11" t="s">
        <v>585</v>
      </c>
      <c r="D159" s="11" t="s">
        <v>586</v>
      </c>
      <c r="E159" s="10" t="s">
        <v>587</v>
      </c>
      <c r="F159" s="10">
        <v>25</v>
      </c>
      <c r="G159" s="9">
        <v>10.47</v>
      </c>
      <c r="H159" s="49">
        <f t="shared" si="6"/>
        <v>10.47</v>
      </c>
      <c r="I159" s="13"/>
      <c r="J159" s="45">
        <v>10.47</v>
      </c>
      <c r="K159" s="46">
        <f t="shared" si="7"/>
        <v>10.47</v>
      </c>
      <c r="L159" s="47">
        <f t="shared" si="8"/>
        <v>0</v>
      </c>
    </row>
    <row r="160" spans="2:12" x14ac:dyDescent="0.25">
      <c r="B160" s="12" t="s">
        <v>588</v>
      </c>
      <c r="C160" s="11" t="s">
        <v>589</v>
      </c>
      <c r="D160" s="11" t="s">
        <v>590</v>
      </c>
      <c r="E160" s="10" t="s">
        <v>591</v>
      </c>
      <c r="F160" s="10">
        <v>25</v>
      </c>
      <c r="G160" s="9">
        <v>10.47</v>
      </c>
      <c r="H160" s="49">
        <f t="shared" si="6"/>
        <v>10.47</v>
      </c>
      <c r="I160" s="13"/>
      <c r="J160" s="45">
        <v>10.47</v>
      </c>
      <c r="K160" s="46">
        <f t="shared" si="7"/>
        <v>10.47</v>
      </c>
      <c r="L160" s="47">
        <f t="shared" si="8"/>
        <v>0</v>
      </c>
    </row>
    <row r="161" spans="1:12" x14ac:dyDescent="0.25">
      <c r="B161" s="12" t="s">
        <v>592</v>
      </c>
      <c r="C161" s="11" t="s">
        <v>593</v>
      </c>
      <c r="D161" s="11" t="s">
        <v>594</v>
      </c>
      <c r="E161" s="10" t="s">
        <v>595</v>
      </c>
      <c r="F161" s="10">
        <v>10</v>
      </c>
      <c r="G161" s="9">
        <v>17.71</v>
      </c>
      <c r="H161" s="49">
        <f t="shared" si="6"/>
        <v>17.71</v>
      </c>
      <c r="I161" s="13"/>
      <c r="J161" s="45">
        <v>17.71</v>
      </c>
      <c r="K161" s="46">
        <f t="shared" si="7"/>
        <v>17.71</v>
      </c>
      <c r="L161" s="47">
        <f t="shared" si="8"/>
        <v>0</v>
      </c>
    </row>
    <row r="162" spans="1:12" x14ac:dyDescent="0.25">
      <c r="B162" s="12" t="s">
        <v>596</v>
      </c>
      <c r="C162" s="11" t="s">
        <v>597</v>
      </c>
      <c r="D162" s="11" t="s">
        <v>598</v>
      </c>
      <c r="E162" s="10" t="s">
        <v>599</v>
      </c>
      <c r="F162" s="10">
        <v>10</v>
      </c>
      <c r="G162" s="9">
        <v>17.579999999999998</v>
      </c>
      <c r="H162" s="49">
        <f t="shared" si="6"/>
        <v>17.579999999999998</v>
      </c>
      <c r="I162" s="13"/>
      <c r="J162" s="45">
        <v>17.579999999999998</v>
      </c>
      <c r="K162" s="46">
        <f t="shared" si="7"/>
        <v>17.579999999999998</v>
      </c>
      <c r="L162" s="47">
        <f t="shared" si="8"/>
        <v>0</v>
      </c>
    </row>
    <row r="163" spans="1:12" x14ac:dyDescent="0.25">
      <c r="B163" s="12" t="s">
        <v>600</v>
      </c>
      <c r="C163" s="11" t="s">
        <v>601</v>
      </c>
      <c r="D163" s="11" t="s">
        <v>602</v>
      </c>
      <c r="E163" s="10" t="s">
        <v>603</v>
      </c>
      <c r="F163" s="10">
        <v>100</v>
      </c>
      <c r="G163" s="9">
        <v>4.1535000000000002</v>
      </c>
      <c r="H163" s="49">
        <f t="shared" si="6"/>
        <v>4.1535000000000002</v>
      </c>
      <c r="I163" s="13"/>
      <c r="J163" s="45">
        <v>4.1535000000000002</v>
      </c>
      <c r="K163" s="46">
        <f t="shared" si="7"/>
        <v>4.1535000000000002</v>
      </c>
      <c r="L163" s="47">
        <f t="shared" si="8"/>
        <v>0</v>
      </c>
    </row>
    <row r="164" spans="1:12" x14ac:dyDescent="0.25">
      <c r="B164" s="12" t="s">
        <v>604</v>
      </c>
      <c r="C164" s="11" t="s">
        <v>605</v>
      </c>
      <c r="D164" s="11" t="s">
        <v>606</v>
      </c>
      <c r="E164" s="10" t="s">
        <v>607</v>
      </c>
      <c r="F164" s="10">
        <v>100</v>
      </c>
      <c r="G164" s="9">
        <v>4.3402000000000003</v>
      </c>
      <c r="H164" s="49">
        <f t="shared" si="6"/>
        <v>4.3402000000000003</v>
      </c>
      <c r="I164" s="13"/>
      <c r="J164" s="45">
        <v>4.3402000000000003</v>
      </c>
      <c r="K164" s="46">
        <f t="shared" si="7"/>
        <v>4.3402000000000003</v>
      </c>
      <c r="L164" s="47">
        <f t="shared" si="8"/>
        <v>0</v>
      </c>
    </row>
    <row r="165" spans="1:12" x14ac:dyDescent="0.25">
      <c r="B165" s="12" t="s">
        <v>608</v>
      </c>
      <c r="C165" s="11" t="s">
        <v>609</v>
      </c>
      <c r="D165" s="11" t="s">
        <v>610</v>
      </c>
      <c r="E165" s="10" t="s">
        <v>611</v>
      </c>
      <c r="F165" s="10">
        <v>50</v>
      </c>
      <c r="G165" s="9">
        <v>5.84</v>
      </c>
      <c r="H165" s="49">
        <f t="shared" si="6"/>
        <v>5.84</v>
      </c>
      <c r="I165" s="13"/>
      <c r="J165" s="45">
        <v>5.84</v>
      </c>
      <c r="K165" s="46">
        <f t="shared" si="7"/>
        <v>5.84</v>
      </c>
      <c r="L165" s="47">
        <f t="shared" si="8"/>
        <v>0</v>
      </c>
    </row>
    <row r="166" spans="1:12" x14ac:dyDescent="0.25">
      <c r="B166" s="12" t="s">
        <v>612</v>
      </c>
      <c r="C166" s="11" t="s">
        <v>613</v>
      </c>
      <c r="D166" s="11" t="s">
        <v>614</v>
      </c>
      <c r="E166" s="10" t="s">
        <v>615</v>
      </c>
      <c r="F166" s="10">
        <v>30</v>
      </c>
      <c r="G166" s="9">
        <v>7.4</v>
      </c>
      <c r="H166" s="49">
        <f t="shared" si="6"/>
        <v>7.4</v>
      </c>
      <c r="I166" s="13"/>
      <c r="J166" s="45">
        <v>7.4</v>
      </c>
      <c r="K166" s="46">
        <f t="shared" si="7"/>
        <v>7.4</v>
      </c>
      <c r="L166" s="47">
        <f t="shared" si="8"/>
        <v>0</v>
      </c>
    </row>
    <row r="167" spans="1:12" x14ac:dyDescent="0.25">
      <c r="B167" s="12" t="s">
        <v>616</v>
      </c>
      <c r="C167" s="11" t="s">
        <v>617</v>
      </c>
      <c r="D167" s="11" t="s">
        <v>618</v>
      </c>
      <c r="E167" s="10" t="s">
        <v>619</v>
      </c>
      <c r="F167" s="10">
        <v>25</v>
      </c>
      <c r="G167" s="9">
        <v>8.1</v>
      </c>
      <c r="H167" s="49">
        <f t="shared" si="6"/>
        <v>8.1</v>
      </c>
      <c r="I167" s="13"/>
      <c r="J167" s="45">
        <v>8.1</v>
      </c>
      <c r="K167" s="46">
        <f t="shared" si="7"/>
        <v>8.1</v>
      </c>
      <c r="L167" s="47">
        <f t="shared" si="8"/>
        <v>0</v>
      </c>
    </row>
    <row r="168" spans="1:12" x14ac:dyDescent="0.25">
      <c r="B168" s="12" t="s">
        <v>620</v>
      </c>
      <c r="C168" s="11" t="s">
        <v>621</v>
      </c>
      <c r="D168" s="11" t="s">
        <v>622</v>
      </c>
      <c r="E168" s="10" t="s">
        <v>623</v>
      </c>
      <c r="F168" s="10">
        <v>10</v>
      </c>
      <c r="G168" s="9">
        <v>14.26</v>
      </c>
      <c r="H168" s="49">
        <f t="shared" si="6"/>
        <v>14.26</v>
      </c>
      <c r="I168" s="13"/>
      <c r="J168" s="45">
        <v>14.26</v>
      </c>
      <c r="K168" s="46">
        <f t="shared" si="7"/>
        <v>14.26</v>
      </c>
      <c r="L168" s="47">
        <f t="shared" si="8"/>
        <v>0</v>
      </c>
    </row>
    <row r="169" spans="1:12" x14ac:dyDescent="0.25">
      <c r="A169" s="57" t="s">
        <v>5042</v>
      </c>
      <c r="B169" s="51" t="s">
        <v>3875</v>
      </c>
      <c r="C169" s="52" t="s">
        <v>3876</v>
      </c>
      <c r="D169" s="52" t="s">
        <v>3877</v>
      </c>
      <c r="E169" s="53" t="s">
        <v>3878</v>
      </c>
      <c r="F169" s="53">
        <v>100</v>
      </c>
      <c r="G169" s="56">
        <v>5.07</v>
      </c>
      <c r="H169" s="55">
        <f t="shared" si="6"/>
        <v>5.07</v>
      </c>
      <c r="I169" s="13"/>
      <c r="J169" s="45" t="s">
        <v>5043</v>
      </c>
      <c r="K169" s="46" t="str">
        <f t="shared" si="7"/>
        <v>-</v>
      </c>
      <c r="L169" s="47" t="str">
        <f t="shared" si="8"/>
        <v>-</v>
      </c>
    </row>
    <row r="170" spans="1:12" x14ac:dyDescent="0.25">
      <c r="B170" s="12" t="s">
        <v>624</v>
      </c>
      <c r="C170" s="11" t="s">
        <v>625</v>
      </c>
      <c r="D170" s="11" t="s">
        <v>626</v>
      </c>
      <c r="E170" s="10" t="s">
        <v>3879</v>
      </c>
      <c r="F170" s="10">
        <v>50</v>
      </c>
      <c r="G170" s="9">
        <v>1.6276999999999999</v>
      </c>
      <c r="H170" s="49">
        <f t="shared" si="6"/>
        <v>1.6276999999999999</v>
      </c>
      <c r="I170" s="13"/>
      <c r="J170" s="45">
        <v>1.6276999999999999</v>
      </c>
      <c r="K170" s="46">
        <f t="shared" si="7"/>
        <v>1.6276999999999999</v>
      </c>
      <c r="L170" s="47">
        <f t="shared" si="8"/>
        <v>0</v>
      </c>
    </row>
    <row r="171" spans="1:12" x14ac:dyDescent="0.25">
      <c r="B171" s="12" t="s">
        <v>627</v>
      </c>
      <c r="C171" s="11" t="s">
        <v>628</v>
      </c>
      <c r="D171" s="11" t="s">
        <v>629</v>
      </c>
      <c r="E171" s="10" t="s">
        <v>3880</v>
      </c>
      <c r="F171" s="10">
        <v>50</v>
      </c>
      <c r="G171" s="9">
        <v>1.7034</v>
      </c>
      <c r="H171" s="49">
        <f t="shared" si="6"/>
        <v>1.7034</v>
      </c>
      <c r="I171" s="13"/>
      <c r="J171" s="45">
        <v>1.7034</v>
      </c>
      <c r="K171" s="46">
        <f t="shared" si="7"/>
        <v>1.7034</v>
      </c>
      <c r="L171" s="47">
        <f t="shared" si="8"/>
        <v>0</v>
      </c>
    </row>
    <row r="172" spans="1:12" x14ac:dyDescent="0.25">
      <c r="B172" s="12" t="s">
        <v>630</v>
      </c>
      <c r="C172" s="11" t="s">
        <v>631</v>
      </c>
      <c r="D172" s="11" t="s">
        <v>632</v>
      </c>
      <c r="E172" s="10" t="s">
        <v>3881</v>
      </c>
      <c r="F172" s="10">
        <v>50</v>
      </c>
      <c r="G172" s="9">
        <v>3.5581999999999998</v>
      </c>
      <c r="H172" s="49">
        <f t="shared" si="6"/>
        <v>3.5581999999999998</v>
      </c>
      <c r="I172" s="13"/>
      <c r="J172" s="45">
        <v>3.5581999999999998</v>
      </c>
      <c r="K172" s="46">
        <f t="shared" si="7"/>
        <v>3.5581999999999998</v>
      </c>
      <c r="L172" s="47">
        <f t="shared" si="8"/>
        <v>0</v>
      </c>
    </row>
    <row r="173" spans="1:12" x14ac:dyDescent="0.25">
      <c r="B173" s="12" t="s">
        <v>633</v>
      </c>
      <c r="C173" s="11" t="s">
        <v>634</v>
      </c>
      <c r="D173" s="11" t="s">
        <v>635</v>
      </c>
      <c r="E173" s="10" t="s">
        <v>3882</v>
      </c>
      <c r="F173" s="10">
        <v>25</v>
      </c>
      <c r="G173" s="9">
        <v>4.9897</v>
      </c>
      <c r="H173" s="49">
        <f t="shared" si="6"/>
        <v>4.9897</v>
      </c>
      <c r="I173" s="13"/>
      <c r="J173" s="45">
        <v>4.9897</v>
      </c>
      <c r="K173" s="46">
        <f t="shared" si="7"/>
        <v>4.9897</v>
      </c>
      <c r="L173" s="47">
        <f t="shared" si="8"/>
        <v>0</v>
      </c>
    </row>
    <row r="174" spans="1:12" x14ac:dyDescent="0.25">
      <c r="B174" s="12" t="s">
        <v>636</v>
      </c>
      <c r="C174" s="11" t="s">
        <v>637</v>
      </c>
      <c r="D174" s="11" t="s">
        <v>638</v>
      </c>
      <c r="E174" s="10" t="s">
        <v>3883</v>
      </c>
      <c r="F174" s="10">
        <v>25</v>
      </c>
      <c r="G174" s="9">
        <v>6.67</v>
      </c>
      <c r="H174" s="49">
        <f t="shared" si="6"/>
        <v>6.67</v>
      </c>
      <c r="I174" s="13"/>
      <c r="J174" s="45">
        <v>6.67</v>
      </c>
      <c r="K174" s="46">
        <f t="shared" si="7"/>
        <v>6.67</v>
      </c>
      <c r="L174" s="47">
        <f t="shared" si="8"/>
        <v>0</v>
      </c>
    </row>
    <row r="175" spans="1:12" x14ac:dyDescent="0.25">
      <c r="B175" s="12" t="s">
        <v>639</v>
      </c>
      <c r="C175" s="11" t="s">
        <v>640</v>
      </c>
      <c r="D175" s="11" t="s">
        <v>641</v>
      </c>
      <c r="E175" s="10" t="s">
        <v>3884</v>
      </c>
      <c r="F175" s="10">
        <v>25</v>
      </c>
      <c r="G175" s="9">
        <v>9.7799999999999994</v>
      </c>
      <c r="H175" s="49">
        <f t="shared" si="6"/>
        <v>9.7799999999999994</v>
      </c>
      <c r="I175" s="13"/>
      <c r="J175" s="45">
        <v>9.7799999999999994</v>
      </c>
      <c r="K175" s="46">
        <f t="shared" si="7"/>
        <v>9.7799999999999994</v>
      </c>
      <c r="L175" s="47">
        <f t="shared" si="8"/>
        <v>0</v>
      </c>
    </row>
    <row r="176" spans="1:12" x14ac:dyDescent="0.25">
      <c r="B176" s="12" t="s">
        <v>642</v>
      </c>
      <c r="C176" s="11" t="s">
        <v>643</v>
      </c>
      <c r="D176" s="11" t="s">
        <v>644</v>
      </c>
      <c r="E176" s="10" t="s">
        <v>3885</v>
      </c>
      <c r="F176" s="10">
        <v>10</v>
      </c>
      <c r="G176" s="9">
        <v>32.17</v>
      </c>
      <c r="H176" s="49">
        <f t="shared" si="6"/>
        <v>32.17</v>
      </c>
      <c r="I176" s="13"/>
      <c r="J176" s="45">
        <v>32.17</v>
      </c>
      <c r="K176" s="46">
        <f t="shared" si="7"/>
        <v>32.17</v>
      </c>
      <c r="L176" s="47">
        <f t="shared" si="8"/>
        <v>0</v>
      </c>
    </row>
    <row r="177" spans="1:12" x14ac:dyDescent="0.25">
      <c r="B177" s="12" t="s">
        <v>645</v>
      </c>
      <c r="C177" s="11" t="s">
        <v>646</v>
      </c>
      <c r="D177" s="11" t="s">
        <v>647</v>
      </c>
      <c r="E177" s="10" t="s">
        <v>3886</v>
      </c>
      <c r="F177" s="10">
        <v>10</v>
      </c>
      <c r="G177" s="9">
        <v>42.25</v>
      </c>
      <c r="H177" s="49">
        <f t="shared" si="6"/>
        <v>42.25</v>
      </c>
      <c r="I177" s="13"/>
      <c r="J177" s="45">
        <v>42.25</v>
      </c>
      <c r="K177" s="46">
        <f t="shared" si="7"/>
        <v>42.25</v>
      </c>
      <c r="L177" s="47">
        <f t="shared" si="8"/>
        <v>0</v>
      </c>
    </row>
    <row r="178" spans="1:12" x14ac:dyDescent="0.25">
      <c r="B178" s="12" t="s">
        <v>648</v>
      </c>
      <c r="C178" s="11" t="s">
        <v>649</v>
      </c>
      <c r="D178" s="11" t="s">
        <v>650</v>
      </c>
      <c r="E178" s="10" t="s">
        <v>3887</v>
      </c>
      <c r="F178" s="10">
        <v>5</v>
      </c>
      <c r="G178" s="9">
        <v>69.489999999999995</v>
      </c>
      <c r="H178" s="49">
        <f t="shared" si="6"/>
        <v>69.489999999999995</v>
      </c>
      <c r="I178" s="13"/>
      <c r="J178" s="45">
        <v>69.489999999999995</v>
      </c>
      <c r="K178" s="46">
        <f t="shared" si="7"/>
        <v>69.489999999999995</v>
      </c>
      <c r="L178" s="47">
        <f t="shared" si="8"/>
        <v>0</v>
      </c>
    </row>
    <row r="179" spans="1:12" x14ac:dyDescent="0.25">
      <c r="B179" s="12" t="s">
        <v>651</v>
      </c>
      <c r="C179" s="11" t="s">
        <v>652</v>
      </c>
      <c r="D179" s="11" t="s">
        <v>653</v>
      </c>
      <c r="E179" s="10" t="s">
        <v>3888</v>
      </c>
      <c r="F179" s="10">
        <v>4</v>
      </c>
      <c r="G179" s="9">
        <v>184.62</v>
      </c>
      <c r="H179" s="49">
        <f t="shared" si="6"/>
        <v>184.62</v>
      </c>
      <c r="I179" s="13"/>
      <c r="J179" s="45">
        <v>184.62</v>
      </c>
      <c r="K179" s="46">
        <f t="shared" si="7"/>
        <v>184.62</v>
      </c>
      <c r="L179" s="47">
        <f t="shared" si="8"/>
        <v>0</v>
      </c>
    </row>
    <row r="180" spans="1:12" x14ac:dyDescent="0.25">
      <c r="B180" s="12" t="s">
        <v>654</v>
      </c>
      <c r="C180" s="11" t="s">
        <v>655</v>
      </c>
      <c r="D180" s="11" t="s">
        <v>656</v>
      </c>
      <c r="E180" s="10" t="s">
        <v>3889</v>
      </c>
      <c r="F180" s="10">
        <v>4</v>
      </c>
      <c r="G180" s="9">
        <v>257.35000000000002</v>
      </c>
      <c r="H180" s="49">
        <f t="shared" si="6"/>
        <v>257.35000000000002</v>
      </c>
      <c r="I180" s="13"/>
      <c r="J180" s="45">
        <v>257.35000000000002</v>
      </c>
      <c r="K180" s="46">
        <f t="shared" si="7"/>
        <v>257.35000000000002</v>
      </c>
      <c r="L180" s="47">
        <f t="shared" si="8"/>
        <v>0</v>
      </c>
    </row>
    <row r="181" spans="1:12" x14ac:dyDescent="0.25">
      <c r="A181" s="57" t="s">
        <v>5042</v>
      </c>
      <c r="B181" s="51" t="s">
        <v>3890</v>
      </c>
      <c r="C181" s="52" t="s">
        <v>3891</v>
      </c>
      <c r="D181" s="52" t="s">
        <v>3892</v>
      </c>
      <c r="E181" s="53" t="s">
        <v>3893</v>
      </c>
      <c r="F181" s="53">
        <v>50</v>
      </c>
      <c r="G181" s="56">
        <v>3.4540999999999999</v>
      </c>
      <c r="H181" s="55">
        <f t="shared" si="6"/>
        <v>3.4540999999999999</v>
      </c>
      <c r="I181" s="13"/>
      <c r="J181" s="45" t="s">
        <v>5043</v>
      </c>
      <c r="K181" s="46" t="str">
        <f t="shared" si="7"/>
        <v>-</v>
      </c>
      <c r="L181" s="47" t="str">
        <f t="shared" si="8"/>
        <v>-</v>
      </c>
    </row>
    <row r="182" spans="1:12" x14ac:dyDescent="0.25">
      <c r="B182" s="12" t="s">
        <v>657</v>
      </c>
      <c r="C182" s="11" t="s">
        <v>658</v>
      </c>
      <c r="D182" s="11" t="s">
        <v>659</v>
      </c>
      <c r="E182" s="10" t="s">
        <v>3894</v>
      </c>
      <c r="F182" s="10">
        <v>2</v>
      </c>
      <c r="G182" s="9">
        <v>596.79999999999995</v>
      </c>
      <c r="H182" s="49">
        <f t="shared" si="6"/>
        <v>596.79999999999995</v>
      </c>
      <c r="I182" s="13"/>
      <c r="J182" s="45">
        <v>596.79999999999995</v>
      </c>
      <c r="K182" s="46">
        <f t="shared" si="7"/>
        <v>596.79999999999995</v>
      </c>
      <c r="L182" s="47">
        <f t="shared" si="8"/>
        <v>0</v>
      </c>
    </row>
    <row r="183" spans="1:12" x14ac:dyDescent="0.25">
      <c r="B183" s="12" t="s">
        <v>660</v>
      </c>
      <c r="C183" s="11" t="s">
        <v>661</v>
      </c>
      <c r="D183" s="11" t="s">
        <v>662</v>
      </c>
      <c r="E183" s="10" t="s">
        <v>3895</v>
      </c>
      <c r="F183" s="10">
        <v>50</v>
      </c>
      <c r="G183" s="9">
        <v>3.1985999999999999</v>
      </c>
      <c r="H183" s="49">
        <f t="shared" si="6"/>
        <v>3.1985999999999999</v>
      </c>
      <c r="I183" s="13"/>
      <c r="J183" s="45">
        <v>3.1985999999999999</v>
      </c>
      <c r="K183" s="46">
        <f t="shared" si="7"/>
        <v>3.1985999999999999</v>
      </c>
      <c r="L183" s="47">
        <f t="shared" si="8"/>
        <v>0</v>
      </c>
    </row>
    <row r="184" spans="1:12" x14ac:dyDescent="0.25">
      <c r="B184" s="12" t="s">
        <v>663</v>
      </c>
      <c r="C184" s="11" t="s">
        <v>664</v>
      </c>
      <c r="D184" s="11" t="s">
        <v>665</v>
      </c>
      <c r="E184" s="10" t="s">
        <v>3896</v>
      </c>
      <c r="F184" s="10">
        <v>50</v>
      </c>
      <c r="G184" s="9">
        <v>3.1985999999999999</v>
      </c>
      <c r="H184" s="49">
        <f t="shared" si="6"/>
        <v>3.1985999999999999</v>
      </c>
      <c r="I184" s="13"/>
      <c r="J184" s="45">
        <v>3.1985999999999999</v>
      </c>
      <c r="K184" s="46">
        <f t="shared" si="7"/>
        <v>3.1985999999999999</v>
      </c>
      <c r="L184" s="47">
        <f t="shared" si="8"/>
        <v>0</v>
      </c>
    </row>
    <row r="185" spans="1:12" x14ac:dyDescent="0.25">
      <c r="A185" s="57" t="s">
        <v>5042</v>
      </c>
      <c r="B185" s="51" t="s">
        <v>3897</v>
      </c>
      <c r="C185" s="52" t="s">
        <v>3898</v>
      </c>
      <c r="D185" s="52" t="s">
        <v>3899</v>
      </c>
      <c r="E185" s="53" t="s">
        <v>3900</v>
      </c>
      <c r="F185" s="53" t="s">
        <v>3901</v>
      </c>
      <c r="G185" s="56">
        <v>2651.65</v>
      </c>
      <c r="H185" s="55">
        <f t="shared" si="6"/>
        <v>2651.65</v>
      </c>
      <c r="I185" s="13"/>
      <c r="J185" s="45" t="s">
        <v>5043</v>
      </c>
      <c r="K185" s="46" t="str">
        <f t="shared" si="7"/>
        <v>-</v>
      </c>
      <c r="L185" s="47" t="str">
        <f t="shared" si="8"/>
        <v>-</v>
      </c>
    </row>
    <row r="186" spans="1:12" x14ac:dyDescent="0.25">
      <c r="B186" s="12" t="s">
        <v>666</v>
      </c>
      <c r="C186" s="11" t="s">
        <v>667</v>
      </c>
      <c r="D186" s="11" t="s">
        <v>668</v>
      </c>
      <c r="E186" s="10" t="s">
        <v>3902</v>
      </c>
      <c r="F186" s="10">
        <v>50</v>
      </c>
      <c r="G186" s="9">
        <v>2.1955</v>
      </c>
      <c r="H186" s="49">
        <f t="shared" si="6"/>
        <v>2.1955</v>
      </c>
      <c r="I186" s="13"/>
      <c r="J186" s="45">
        <v>2.1955</v>
      </c>
      <c r="K186" s="46">
        <f t="shared" si="7"/>
        <v>2.1955</v>
      </c>
      <c r="L186" s="47">
        <f t="shared" si="8"/>
        <v>0</v>
      </c>
    </row>
    <row r="187" spans="1:12" x14ac:dyDescent="0.25">
      <c r="B187" s="12" t="s">
        <v>669</v>
      </c>
      <c r="C187" s="11" t="s">
        <v>670</v>
      </c>
      <c r="D187" s="11" t="s">
        <v>671</v>
      </c>
      <c r="E187" s="10" t="s">
        <v>3903</v>
      </c>
      <c r="F187" s="10">
        <v>50</v>
      </c>
      <c r="G187" s="9">
        <v>6.26</v>
      </c>
      <c r="H187" s="49">
        <f t="shared" si="6"/>
        <v>6.26</v>
      </c>
      <c r="I187" s="13"/>
      <c r="J187" s="45">
        <v>6.26</v>
      </c>
      <c r="K187" s="46">
        <f t="shared" si="7"/>
        <v>6.26</v>
      </c>
      <c r="L187" s="47">
        <f t="shared" si="8"/>
        <v>0</v>
      </c>
    </row>
    <row r="188" spans="1:12" x14ac:dyDescent="0.25">
      <c r="A188" s="57" t="s">
        <v>5042</v>
      </c>
      <c r="B188" s="51" t="s">
        <v>3904</v>
      </c>
      <c r="C188" s="52" t="s">
        <v>3905</v>
      </c>
      <c r="D188" s="52" t="s">
        <v>3906</v>
      </c>
      <c r="E188" s="53" t="s">
        <v>3907</v>
      </c>
      <c r="F188" s="53" t="s">
        <v>3901</v>
      </c>
      <c r="G188" s="56">
        <v>3917.81</v>
      </c>
      <c r="H188" s="55">
        <f t="shared" si="6"/>
        <v>3917.81</v>
      </c>
      <c r="I188" s="13"/>
      <c r="J188" s="45" t="s">
        <v>5043</v>
      </c>
      <c r="K188" s="46" t="str">
        <f t="shared" si="7"/>
        <v>-</v>
      </c>
      <c r="L188" s="47" t="str">
        <f t="shared" si="8"/>
        <v>-</v>
      </c>
    </row>
    <row r="189" spans="1:12" x14ac:dyDescent="0.25">
      <c r="B189" s="12" t="s">
        <v>672</v>
      </c>
      <c r="C189" s="11" t="s">
        <v>673</v>
      </c>
      <c r="D189" s="11" t="s">
        <v>674</v>
      </c>
      <c r="E189" s="10" t="s">
        <v>3908</v>
      </c>
      <c r="F189" s="10">
        <v>50</v>
      </c>
      <c r="G189" s="9">
        <v>6.26</v>
      </c>
      <c r="H189" s="49">
        <f t="shared" si="6"/>
        <v>6.26</v>
      </c>
      <c r="I189" s="13"/>
      <c r="J189" s="45">
        <v>6.26</v>
      </c>
      <c r="K189" s="46">
        <f t="shared" si="7"/>
        <v>6.26</v>
      </c>
      <c r="L189" s="47">
        <f t="shared" si="8"/>
        <v>0</v>
      </c>
    </row>
    <row r="190" spans="1:12" x14ac:dyDescent="0.25">
      <c r="B190" s="12" t="s">
        <v>675</v>
      </c>
      <c r="C190" s="11" t="s">
        <v>676</v>
      </c>
      <c r="D190" s="11" t="s">
        <v>677</v>
      </c>
      <c r="E190" s="10" t="s">
        <v>3909</v>
      </c>
      <c r="F190" s="10">
        <v>50</v>
      </c>
      <c r="G190" s="9">
        <v>6.26</v>
      </c>
      <c r="H190" s="49">
        <f t="shared" si="6"/>
        <v>6.26</v>
      </c>
      <c r="I190" s="13"/>
      <c r="J190" s="45">
        <v>6.26</v>
      </c>
      <c r="K190" s="46">
        <f t="shared" si="7"/>
        <v>6.26</v>
      </c>
      <c r="L190" s="47">
        <f t="shared" si="8"/>
        <v>0</v>
      </c>
    </row>
    <row r="191" spans="1:12" x14ac:dyDescent="0.25">
      <c r="B191" s="12" t="s">
        <v>678</v>
      </c>
      <c r="C191" s="11" t="s">
        <v>679</v>
      </c>
      <c r="D191" s="11" t="s">
        <v>680</v>
      </c>
      <c r="E191" s="10" t="s">
        <v>3910</v>
      </c>
      <c r="F191" s="10">
        <v>50</v>
      </c>
      <c r="G191" s="9">
        <v>5.69</v>
      </c>
      <c r="H191" s="49">
        <f t="shared" si="6"/>
        <v>5.69</v>
      </c>
      <c r="I191" s="13"/>
      <c r="J191" s="45">
        <v>5.69</v>
      </c>
      <c r="K191" s="46">
        <f t="shared" si="7"/>
        <v>5.69</v>
      </c>
      <c r="L191" s="47">
        <f t="shared" si="8"/>
        <v>0</v>
      </c>
    </row>
    <row r="192" spans="1:12" x14ac:dyDescent="0.25">
      <c r="B192" s="12" t="s">
        <v>681</v>
      </c>
      <c r="C192" s="11" t="s">
        <v>682</v>
      </c>
      <c r="D192" s="11" t="s">
        <v>683</v>
      </c>
      <c r="E192" s="10" t="s">
        <v>3911</v>
      </c>
      <c r="F192" s="10">
        <v>50</v>
      </c>
      <c r="G192" s="9">
        <v>6.26</v>
      </c>
      <c r="H192" s="49">
        <f t="shared" si="6"/>
        <v>6.26</v>
      </c>
      <c r="I192" s="13"/>
      <c r="J192" s="45">
        <v>6.26</v>
      </c>
      <c r="K192" s="46">
        <f t="shared" si="7"/>
        <v>6.26</v>
      </c>
      <c r="L192" s="47">
        <f t="shared" si="8"/>
        <v>0</v>
      </c>
    </row>
    <row r="193" spans="2:12" x14ac:dyDescent="0.25">
      <c r="B193" s="12" t="s">
        <v>684</v>
      </c>
      <c r="C193" s="11" t="s">
        <v>685</v>
      </c>
      <c r="D193" s="11" t="s">
        <v>686</v>
      </c>
      <c r="E193" s="10" t="s">
        <v>3912</v>
      </c>
      <c r="F193" s="10">
        <v>50</v>
      </c>
      <c r="G193" s="9">
        <v>3.3982000000000001</v>
      </c>
      <c r="H193" s="49">
        <f t="shared" si="6"/>
        <v>3.3982000000000001</v>
      </c>
      <c r="I193" s="13"/>
      <c r="J193" s="45">
        <v>3.3982000000000001</v>
      </c>
      <c r="K193" s="46">
        <f t="shared" si="7"/>
        <v>3.3982000000000001</v>
      </c>
      <c r="L193" s="47">
        <f t="shared" si="8"/>
        <v>0</v>
      </c>
    </row>
    <row r="194" spans="2:12" x14ac:dyDescent="0.25">
      <c r="B194" s="12" t="s">
        <v>687</v>
      </c>
      <c r="C194" s="11" t="s">
        <v>688</v>
      </c>
      <c r="D194" s="11" t="s">
        <v>689</v>
      </c>
      <c r="E194" s="10" t="s">
        <v>3913</v>
      </c>
      <c r="F194" s="10">
        <v>50</v>
      </c>
      <c r="G194" s="9">
        <v>3.6821000000000002</v>
      </c>
      <c r="H194" s="49">
        <f t="shared" si="6"/>
        <v>3.6821000000000002</v>
      </c>
      <c r="I194" s="13"/>
      <c r="J194" s="45">
        <v>3.6821000000000002</v>
      </c>
      <c r="K194" s="46">
        <f t="shared" si="7"/>
        <v>3.6821000000000002</v>
      </c>
      <c r="L194" s="47">
        <f t="shared" si="8"/>
        <v>0</v>
      </c>
    </row>
    <row r="195" spans="2:12" x14ac:dyDescent="0.25">
      <c r="B195" s="12" t="s">
        <v>690</v>
      </c>
      <c r="C195" s="11" t="s">
        <v>691</v>
      </c>
      <c r="D195" s="11" t="s">
        <v>692</v>
      </c>
      <c r="E195" s="10" t="s">
        <v>3914</v>
      </c>
      <c r="F195" s="10">
        <v>25</v>
      </c>
      <c r="G195" s="9">
        <v>10.81</v>
      </c>
      <c r="H195" s="49">
        <f t="shared" si="6"/>
        <v>10.81</v>
      </c>
      <c r="I195" s="13"/>
      <c r="J195" s="45">
        <v>10.81</v>
      </c>
      <c r="K195" s="46">
        <f t="shared" si="7"/>
        <v>10.81</v>
      </c>
      <c r="L195" s="47">
        <f t="shared" si="8"/>
        <v>0</v>
      </c>
    </row>
    <row r="196" spans="2:12" x14ac:dyDescent="0.25">
      <c r="B196" s="12" t="s">
        <v>693</v>
      </c>
      <c r="C196" s="11" t="s">
        <v>694</v>
      </c>
      <c r="D196" s="11" t="s">
        <v>695</v>
      </c>
      <c r="E196" s="10" t="s">
        <v>3915</v>
      </c>
      <c r="F196" s="10">
        <v>50</v>
      </c>
      <c r="G196" s="9">
        <v>8.3699999999999992</v>
      </c>
      <c r="H196" s="49">
        <f t="shared" si="6"/>
        <v>8.3699999999999992</v>
      </c>
      <c r="I196" s="13"/>
      <c r="J196" s="45">
        <v>8.3699999999999992</v>
      </c>
      <c r="K196" s="46">
        <f t="shared" si="7"/>
        <v>8.3699999999999992</v>
      </c>
      <c r="L196" s="47">
        <f t="shared" si="8"/>
        <v>0</v>
      </c>
    </row>
    <row r="197" spans="2:12" x14ac:dyDescent="0.25">
      <c r="B197" s="12" t="s">
        <v>696</v>
      </c>
      <c r="C197" s="11" t="s">
        <v>697</v>
      </c>
      <c r="D197" s="11" t="s">
        <v>698</v>
      </c>
      <c r="E197" s="10" t="s">
        <v>3916</v>
      </c>
      <c r="F197" s="10">
        <v>25</v>
      </c>
      <c r="G197" s="9">
        <v>8.5500000000000007</v>
      </c>
      <c r="H197" s="49">
        <f t="shared" si="6"/>
        <v>8.5500000000000007</v>
      </c>
      <c r="I197" s="13"/>
      <c r="J197" s="45">
        <v>8.5500000000000007</v>
      </c>
      <c r="K197" s="46">
        <f t="shared" si="7"/>
        <v>8.5500000000000007</v>
      </c>
      <c r="L197" s="47">
        <f t="shared" si="8"/>
        <v>0</v>
      </c>
    </row>
    <row r="198" spans="2:12" x14ac:dyDescent="0.25">
      <c r="B198" s="12" t="s">
        <v>699</v>
      </c>
      <c r="C198" s="11" t="s">
        <v>700</v>
      </c>
      <c r="D198" s="11" t="s">
        <v>701</v>
      </c>
      <c r="E198" s="10" t="s">
        <v>3917</v>
      </c>
      <c r="F198" s="10">
        <v>25</v>
      </c>
      <c r="G198" s="9">
        <v>8.5500000000000007</v>
      </c>
      <c r="H198" s="49">
        <f t="shared" si="6"/>
        <v>8.5500000000000007</v>
      </c>
      <c r="I198" s="13"/>
      <c r="J198" s="45">
        <v>8.5500000000000007</v>
      </c>
      <c r="K198" s="46">
        <f t="shared" si="7"/>
        <v>8.5500000000000007</v>
      </c>
      <c r="L198" s="47">
        <f t="shared" si="8"/>
        <v>0</v>
      </c>
    </row>
    <row r="199" spans="2:12" x14ac:dyDescent="0.25">
      <c r="B199" s="12" t="s">
        <v>702</v>
      </c>
      <c r="C199" s="11" t="s">
        <v>703</v>
      </c>
      <c r="D199" s="11" t="s">
        <v>704</v>
      </c>
      <c r="E199" s="10" t="s">
        <v>3918</v>
      </c>
      <c r="F199" s="10">
        <v>25</v>
      </c>
      <c r="G199" s="9">
        <v>8.5500000000000007</v>
      </c>
      <c r="H199" s="49">
        <f t="shared" si="6"/>
        <v>8.5500000000000007</v>
      </c>
      <c r="I199" s="13"/>
      <c r="J199" s="45">
        <v>8.5500000000000007</v>
      </c>
      <c r="K199" s="46">
        <f t="shared" si="7"/>
        <v>8.5500000000000007</v>
      </c>
      <c r="L199" s="47">
        <f t="shared" si="8"/>
        <v>0</v>
      </c>
    </row>
    <row r="200" spans="2:12" x14ac:dyDescent="0.25">
      <c r="B200" s="12" t="s">
        <v>705</v>
      </c>
      <c r="C200" s="11" t="s">
        <v>706</v>
      </c>
      <c r="D200" s="11" t="s">
        <v>707</v>
      </c>
      <c r="E200" s="10" t="s">
        <v>3919</v>
      </c>
      <c r="F200" s="10">
        <v>25</v>
      </c>
      <c r="G200" s="9">
        <v>6.05</v>
      </c>
      <c r="H200" s="49">
        <f t="shared" si="6"/>
        <v>6.05</v>
      </c>
      <c r="I200" s="13"/>
      <c r="J200" s="45">
        <v>6.05</v>
      </c>
      <c r="K200" s="46">
        <f t="shared" si="7"/>
        <v>6.05</v>
      </c>
      <c r="L200" s="47">
        <f t="shared" si="8"/>
        <v>0</v>
      </c>
    </row>
    <row r="201" spans="2:12" x14ac:dyDescent="0.25">
      <c r="B201" s="12" t="s">
        <v>708</v>
      </c>
      <c r="C201" s="11" t="s">
        <v>709</v>
      </c>
      <c r="D201" s="11" t="s">
        <v>710</v>
      </c>
      <c r="E201" s="10" t="s">
        <v>3920</v>
      </c>
      <c r="F201" s="10">
        <v>25</v>
      </c>
      <c r="G201" s="9">
        <v>6.05</v>
      </c>
      <c r="H201" s="49">
        <f t="shared" si="6"/>
        <v>6.05</v>
      </c>
      <c r="I201" s="13"/>
      <c r="J201" s="45">
        <v>6.05</v>
      </c>
      <c r="K201" s="46">
        <f t="shared" si="7"/>
        <v>6.05</v>
      </c>
      <c r="L201" s="47">
        <f t="shared" si="8"/>
        <v>0</v>
      </c>
    </row>
    <row r="202" spans="2:12" x14ac:dyDescent="0.25">
      <c r="B202" s="12" t="s">
        <v>711</v>
      </c>
      <c r="C202" s="11" t="s">
        <v>712</v>
      </c>
      <c r="D202" s="11" t="s">
        <v>713</v>
      </c>
      <c r="E202" s="10" t="s">
        <v>3921</v>
      </c>
      <c r="F202" s="10">
        <v>25</v>
      </c>
      <c r="G202" s="9">
        <v>6.05</v>
      </c>
      <c r="H202" s="49">
        <f t="shared" si="6"/>
        <v>6.05</v>
      </c>
      <c r="I202" s="13"/>
      <c r="J202" s="45">
        <v>6.05</v>
      </c>
      <c r="K202" s="46">
        <f t="shared" si="7"/>
        <v>6.05</v>
      </c>
      <c r="L202" s="47">
        <f t="shared" si="8"/>
        <v>0</v>
      </c>
    </row>
    <row r="203" spans="2:12" x14ac:dyDescent="0.25">
      <c r="B203" s="12" t="s">
        <v>714</v>
      </c>
      <c r="C203" s="11" t="s">
        <v>715</v>
      </c>
      <c r="D203" s="11" t="s">
        <v>716</v>
      </c>
      <c r="E203" s="10" t="s">
        <v>3922</v>
      </c>
      <c r="F203" s="10">
        <v>25</v>
      </c>
      <c r="G203" s="9">
        <v>10.61</v>
      </c>
      <c r="H203" s="49">
        <f t="shared" ref="H203:H266" si="9">G203*$H$9</f>
        <v>10.61</v>
      </c>
      <c r="I203" s="13"/>
      <c r="J203" s="45">
        <v>10.61</v>
      </c>
      <c r="K203" s="46">
        <f t="shared" ref="K203:K266" si="10">IFERROR($H$9*J203,"-")</f>
        <v>10.61</v>
      </c>
      <c r="L203" s="47">
        <f t="shared" ref="L203:L266" si="11">IFERROR((H203-K203)/K203,"-")</f>
        <v>0</v>
      </c>
    </row>
    <row r="204" spans="2:12" x14ac:dyDescent="0.25">
      <c r="B204" s="12" t="s">
        <v>717</v>
      </c>
      <c r="C204" s="11" t="s">
        <v>718</v>
      </c>
      <c r="D204" s="11" t="s">
        <v>719</v>
      </c>
      <c r="E204" s="10" t="s">
        <v>3923</v>
      </c>
      <c r="F204" s="10">
        <v>25</v>
      </c>
      <c r="G204" s="9">
        <v>10.61</v>
      </c>
      <c r="H204" s="49">
        <f t="shared" si="9"/>
        <v>10.61</v>
      </c>
      <c r="I204" s="13"/>
      <c r="J204" s="45">
        <v>10.61</v>
      </c>
      <c r="K204" s="46">
        <f t="shared" si="10"/>
        <v>10.61</v>
      </c>
      <c r="L204" s="47">
        <f t="shared" si="11"/>
        <v>0</v>
      </c>
    </row>
    <row r="205" spans="2:12" x14ac:dyDescent="0.25">
      <c r="B205" s="12" t="s">
        <v>720</v>
      </c>
      <c r="C205" s="11" t="s">
        <v>721</v>
      </c>
      <c r="D205" s="11" t="s">
        <v>722</v>
      </c>
      <c r="E205" s="10" t="s">
        <v>3924</v>
      </c>
      <c r="F205" s="10">
        <v>25</v>
      </c>
      <c r="G205" s="9">
        <v>9.64</v>
      </c>
      <c r="H205" s="49">
        <f t="shared" si="9"/>
        <v>9.64</v>
      </c>
      <c r="I205" s="13"/>
      <c r="J205" s="45">
        <v>9.64</v>
      </c>
      <c r="K205" s="46">
        <f t="shared" si="10"/>
        <v>9.64</v>
      </c>
      <c r="L205" s="47">
        <f t="shared" si="11"/>
        <v>0</v>
      </c>
    </row>
    <row r="206" spans="2:12" x14ac:dyDescent="0.25">
      <c r="B206" s="12" t="s">
        <v>723</v>
      </c>
      <c r="C206" s="11" t="s">
        <v>724</v>
      </c>
      <c r="D206" s="11" t="s">
        <v>725</v>
      </c>
      <c r="E206" s="10" t="s">
        <v>3925</v>
      </c>
      <c r="F206" s="10">
        <v>25</v>
      </c>
      <c r="G206" s="9">
        <v>10.61</v>
      </c>
      <c r="H206" s="49">
        <f t="shared" si="9"/>
        <v>10.61</v>
      </c>
      <c r="I206" s="13"/>
      <c r="J206" s="45">
        <v>10.61</v>
      </c>
      <c r="K206" s="46">
        <f t="shared" si="10"/>
        <v>10.61</v>
      </c>
      <c r="L206" s="47">
        <f t="shared" si="11"/>
        <v>0</v>
      </c>
    </row>
    <row r="207" spans="2:12" x14ac:dyDescent="0.25">
      <c r="B207" s="12" t="s">
        <v>726</v>
      </c>
      <c r="C207" s="11" t="s">
        <v>727</v>
      </c>
      <c r="D207" s="11" t="s">
        <v>728</v>
      </c>
      <c r="E207" s="10" t="s">
        <v>3926</v>
      </c>
      <c r="F207" s="10">
        <v>25</v>
      </c>
      <c r="G207" s="9">
        <v>10.61</v>
      </c>
      <c r="H207" s="49">
        <f t="shared" si="9"/>
        <v>10.61</v>
      </c>
      <c r="I207" s="13"/>
      <c r="J207" s="45">
        <v>10.61</v>
      </c>
      <c r="K207" s="46">
        <f t="shared" si="10"/>
        <v>10.61</v>
      </c>
      <c r="L207" s="47">
        <f t="shared" si="11"/>
        <v>0</v>
      </c>
    </row>
    <row r="208" spans="2:12" x14ac:dyDescent="0.25">
      <c r="B208" s="12" t="s">
        <v>729</v>
      </c>
      <c r="C208" s="11" t="s">
        <v>730</v>
      </c>
      <c r="D208" s="11" t="s">
        <v>731</v>
      </c>
      <c r="E208" s="10" t="s">
        <v>3927</v>
      </c>
      <c r="F208" s="10">
        <v>25</v>
      </c>
      <c r="G208" s="9">
        <v>10.61</v>
      </c>
      <c r="H208" s="49">
        <f t="shared" si="9"/>
        <v>10.61</v>
      </c>
      <c r="I208" s="13"/>
      <c r="J208" s="45">
        <v>10.61</v>
      </c>
      <c r="K208" s="46">
        <f t="shared" si="10"/>
        <v>10.61</v>
      </c>
      <c r="L208" s="47">
        <f t="shared" si="11"/>
        <v>0</v>
      </c>
    </row>
    <row r="209" spans="2:12" x14ac:dyDescent="0.25">
      <c r="B209" s="12" t="s">
        <v>732</v>
      </c>
      <c r="C209" s="11" t="s">
        <v>733</v>
      </c>
      <c r="D209" s="11" t="s">
        <v>734</v>
      </c>
      <c r="E209" s="10" t="s">
        <v>3928</v>
      </c>
      <c r="F209" s="10">
        <v>25</v>
      </c>
      <c r="G209" s="9">
        <v>10.61</v>
      </c>
      <c r="H209" s="49">
        <f t="shared" si="9"/>
        <v>10.61</v>
      </c>
      <c r="I209" s="13"/>
      <c r="J209" s="45">
        <v>10.61</v>
      </c>
      <c r="K209" s="46">
        <f t="shared" si="10"/>
        <v>10.61</v>
      </c>
      <c r="L209" s="47">
        <f t="shared" si="11"/>
        <v>0</v>
      </c>
    </row>
    <row r="210" spans="2:12" x14ac:dyDescent="0.25">
      <c r="B210" s="12" t="s">
        <v>735</v>
      </c>
      <c r="C210" s="11" t="s">
        <v>736</v>
      </c>
      <c r="D210" s="11" t="s">
        <v>737</v>
      </c>
      <c r="E210" s="10" t="s">
        <v>3929</v>
      </c>
      <c r="F210" s="10">
        <v>25</v>
      </c>
      <c r="G210" s="9">
        <v>15.16</v>
      </c>
      <c r="H210" s="49">
        <f t="shared" si="9"/>
        <v>15.16</v>
      </c>
      <c r="I210" s="13"/>
      <c r="J210" s="45">
        <v>15.16</v>
      </c>
      <c r="K210" s="46">
        <f t="shared" si="10"/>
        <v>15.16</v>
      </c>
      <c r="L210" s="47">
        <f t="shared" si="11"/>
        <v>0</v>
      </c>
    </row>
    <row r="211" spans="2:12" x14ac:dyDescent="0.25">
      <c r="B211" s="12" t="s">
        <v>738</v>
      </c>
      <c r="C211" s="11" t="s">
        <v>739</v>
      </c>
      <c r="D211" s="11" t="s">
        <v>740</v>
      </c>
      <c r="E211" s="10" t="s">
        <v>3930</v>
      </c>
      <c r="F211" s="10">
        <v>10</v>
      </c>
      <c r="G211" s="9">
        <v>15.16</v>
      </c>
      <c r="H211" s="49">
        <f t="shared" si="9"/>
        <v>15.16</v>
      </c>
      <c r="I211" s="13"/>
      <c r="J211" s="45">
        <v>15.16</v>
      </c>
      <c r="K211" s="46">
        <f t="shared" si="10"/>
        <v>15.16</v>
      </c>
      <c r="L211" s="47">
        <f t="shared" si="11"/>
        <v>0</v>
      </c>
    </row>
    <row r="212" spans="2:12" x14ac:dyDescent="0.25">
      <c r="B212" s="12" t="s">
        <v>741</v>
      </c>
      <c r="C212" s="11" t="s">
        <v>742</v>
      </c>
      <c r="D212" s="11" t="s">
        <v>743</v>
      </c>
      <c r="E212" s="10" t="s">
        <v>3931</v>
      </c>
      <c r="F212" s="10">
        <v>10</v>
      </c>
      <c r="G212" s="9">
        <v>15.16</v>
      </c>
      <c r="H212" s="49">
        <f t="shared" si="9"/>
        <v>15.16</v>
      </c>
      <c r="I212" s="13"/>
      <c r="J212" s="45">
        <v>15.16</v>
      </c>
      <c r="K212" s="46">
        <f t="shared" si="10"/>
        <v>15.16</v>
      </c>
      <c r="L212" s="47">
        <f t="shared" si="11"/>
        <v>0</v>
      </c>
    </row>
    <row r="213" spans="2:12" x14ac:dyDescent="0.25">
      <c r="B213" s="12" t="s">
        <v>744</v>
      </c>
      <c r="C213" s="11" t="s">
        <v>745</v>
      </c>
      <c r="D213" s="11" t="s">
        <v>746</v>
      </c>
      <c r="E213" s="10" t="s">
        <v>3932</v>
      </c>
      <c r="F213" s="10">
        <v>10</v>
      </c>
      <c r="G213" s="9">
        <v>15.16</v>
      </c>
      <c r="H213" s="49">
        <f t="shared" si="9"/>
        <v>15.16</v>
      </c>
      <c r="I213" s="13"/>
      <c r="J213" s="45">
        <v>15.16</v>
      </c>
      <c r="K213" s="46">
        <f t="shared" si="10"/>
        <v>15.16</v>
      </c>
      <c r="L213" s="47">
        <f t="shared" si="11"/>
        <v>0</v>
      </c>
    </row>
    <row r="214" spans="2:12" x14ac:dyDescent="0.25">
      <c r="B214" s="12" t="s">
        <v>747</v>
      </c>
      <c r="C214" s="11" t="s">
        <v>748</v>
      </c>
      <c r="D214" s="11" t="s">
        <v>749</v>
      </c>
      <c r="E214" s="10" t="s">
        <v>3933</v>
      </c>
      <c r="F214" s="10">
        <v>10</v>
      </c>
      <c r="G214" s="9">
        <v>10.43</v>
      </c>
      <c r="H214" s="49">
        <f t="shared" si="9"/>
        <v>10.43</v>
      </c>
      <c r="I214" s="13"/>
      <c r="J214" s="45">
        <v>10.43</v>
      </c>
      <c r="K214" s="46">
        <f t="shared" si="10"/>
        <v>10.43</v>
      </c>
      <c r="L214" s="47">
        <f t="shared" si="11"/>
        <v>0</v>
      </c>
    </row>
    <row r="215" spans="2:12" x14ac:dyDescent="0.25">
      <c r="B215" s="12" t="s">
        <v>750</v>
      </c>
      <c r="C215" s="11" t="s">
        <v>751</v>
      </c>
      <c r="D215" s="11" t="s">
        <v>752</v>
      </c>
      <c r="E215" s="10" t="s">
        <v>3934</v>
      </c>
      <c r="F215" s="10">
        <v>10</v>
      </c>
      <c r="G215" s="9">
        <v>10.43</v>
      </c>
      <c r="H215" s="49">
        <f t="shared" si="9"/>
        <v>10.43</v>
      </c>
      <c r="I215" s="13"/>
      <c r="J215" s="45">
        <v>10.43</v>
      </c>
      <c r="K215" s="46">
        <f t="shared" si="10"/>
        <v>10.43</v>
      </c>
      <c r="L215" s="47">
        <f t="shared" si="11"/>
        <v>0</v>
      </c>
    </row>
    <row r="216" spans="2:12" x14ac:dyDescent="0.25">
      <c r="B216" s="12" t="s">
        <v>753</v>
      </c>
      <c r="C216" s="11" t="s">
        <v>754</v>
      </c>
      <c r="D216" s="11" t="s">
        <v>755</v>
      </c>
      <c r="E216" s="10" t="s">
        <v>3935</v>
      </c>
      <c r="F216" s="10">
        <v>10</v>
      </c>
      <c r="G216" s="9">
        <v>9.48</v>
      </c>
      <c r="H216" s="49">
        <f t="shared" si="9"/>
        <v>9.48</v>
      </c>
      <c r="I216" s="13"/>
      <c r="J216" s="45">
        <v>9.48</v>
      </c>
      <c r="K216" s="46">
        <f t="shared" si="10"/>
        <v>9.48</v>
      </c>
      <c r="L216" s="47">
        <f t="shared" si="11"/>
        <v>0</v>
      </c>
    </row>
    <row r="217" spans="2:12" x14ac:dyDescent="0.25">
      <c r="B217" s="12" t="s">
        <v>756</v>
      </c>
      <c r="C217" s="11" t="s">
        <v>757</v>
      </c>
      <c r="D217" s="11" t="s">
        <v>758</v>
      </c>
      <c r="E217" s="10" t="s">
        <v>3936</v>
      </c>
      <c r="F217" s="10">
        <v>10</v>
      </c>
      <c r="G217" s="9">
        <v>10.43</v>
      </c>
      <c r="H217" s="49">
        <f t="shared" si="9"/>
        <v>10.43</v>
      </c>
      <c r="I217" s="13"/>
      <c r="J217" s="45">
        <v>10.43</v>
      </c>
      <c r="K217" s="46">
        <f t="shared" si="10"/>
        <v>10.43</v>
      </c>
      <c r="L217" s="47">
        <f t="shared" si="11"/>
        <v>0</v>
      </c>
    </row>
    <row r="218" spans="2:12" x14ac:dyDescent="0.25">
      <c r="B218" s="12" t="s">
        <v>759</v>
      </c>
      <c r="C218" s="11" t="s">
        <v>760</v>
      </c>
      <c r="D218" s="11" t="s">
        <v>761</v>
      </c>
      <c r="E218" s="10" t="s">
        <v>3937</v>
      </c>
      <c r="F218" s="10">
        <v>10</v>
      </c>
      <c r="G218" s="9">
        <v>10.43</v>
      </c>
      <c r="H218" s="49">
        <f t="shared" si="9"/>
        <v>10.43</v>
      </c>
      <c r="I218" s="13"/>
      <c r="J218" s="45">
        <v>10.43</v>
      </c>
      <c r="K218" s="46">
        <f t="shared" si="10"/>
        <v>10.43</v>
      </c>
      <c r="L218" s="47">
        <f t="shared" si="11"/>
        <v>0</v>
      </c>
    </row>
    <row r="219" spans="2:12" x14ac:dyDescent="0.25">
      <c r="B219" s="12" t="s">
        <v>762</v>
      </c>
      <c r="C219" s="11" t="s">
        <v>763</v>
      </c>
      <c r="D219" s="11" t="s">
        <v>764</v>
      </c>
      <c r="E219" s="10" t="s">
        <v>3938</v>
      </c>
      <c r="F219" s="10">
        <v>10</v>
      </c>
      <c r="G219" s="9">
        <v>32.08</v>
      </c>
      <c r="H219" s="49">
        <f t="shared" si="9"/>
        <v>32.08</v>
      </c>
      <c r="I219" s="13"/>
      <c r="J219" s="45">
        <v>32.08</v>
      </c>
      <c r="K219" s="46">
        <f t="shared" si="10"/>
        <v>32.08</v>
      </c>
      <c r="L219" s="47">
        <f t="shared" si="11"/>
        <v>0</v>
      </c>
    </row>
    <row r="220" spans="2:12" x14ac:dyDescent="0.25">
      <c r="B220" s="12" t="s">
        <v>765</v>
      </c>
      <c r="C220" s="11" t="s">
        <v>766</v>
      </c>
      <c r="D220" s="11" t="s">
        <v>767</v>
      </c>
      <c r="E220" s="10" t="s">
        <v>3939</v>
      </c>
      <c r="F220" s="10">
        <v>10</v>
      </c>
      <c r="G220" s="9">
        <v>32.08</v>
      </c>
      <c r="H220" s="49">
        <f t="shared" si="9"/>
        <v>32.08</v>
      </c>
      <c r="I220" s="13"/>
      <c r="J220" s="45">
        <v>32.08</v>
      </c>
      <c r="K220" s="46">
        <f t="shared" si="10"/>
        <v>32.08</v>
      </c>
      <c r="L220" s="47">
        <f t="shared" si="11"/>
        <v>0</v>
      </c>
    </row>
    <row r="221" spans="2:12" x14ac:dyDescent="0.25">
      <c r="B221" s="12" t="s">
        <v>768</v>
      </c>
      <c r="C221" s="11" t="s">
        <v>769</v>
      </c>
      <c r="D221" s="11" t="s">
        <v>770</v>
      </c>
      <c r="E221" s="10" t="s">
        <v>3940</v>
      </c>
      <c r="F221" s="10">
        <v>10</v>
      </c>
      <c r="G221" s="9">
        <v>32.08</v>
      </c>
      <c r="H221" s="49">
        <f t="shared" si="9"/>
        <v>32.08</v>
      </c>
      <c r="I221" s="13"/>
      <c r="J221" s="45">
        <v>32.08</v>
      </c>
      <c r="K221" s="46">
        <f t="shared" si="10"/>
        <v>32.08</v>
      </c>
      <c r="L221" s="47">
        <f t="shared" si="11"/>
        <v>0</v>
      </c>
    </row>
    <row r="222" spans="2:12" x14ac:dyDescent="0.25">
      <c r="B222" s="12" t="s">
        <v>771</v>
      </c>
      <c r="C222" s="11" t="s">
        <v>772</v>
      </c>
      <c r="D222" s="11" t="s">
        <v>773</v>
      </c>
      <c r="E222" s="10" t="s">
        <v>3941</v>
      </c>
      <c r="F222" s="10">
        <v>10</v>
      </c>
      <c r="G222" s="9">
        <v>32.08</v>
      </c>
      <c r="H222" s="49">
        <f t="shared" si="9"/>
        <v>32.08</v>
      </c>
      <c r="I222" s="13"/>
      <c r="J222" s="45">
        <v>32.08</v>
      </c>
      <c r="K222" s="46">
        <f t="shared" si="10"/>
        <v>32.08</v>
      </c>
      <c r="L222" s="47">
        <f t="shared" si="11"/>
        <v>0</v>
      </c>
    </row>
    <row r="223" spans="2:12" x14ac:dyDescent="0.25">
      <c r="B223" s="12" t="s">
        <v>774</v>
      </c>
      <c r="C223" s="11" t="s">
        <v>775</v>
      </c>
      <c r="D223" s="11" t="s">
        <v>776</v>
      </c>
      <c r="E223" s="10" t="s">
        <v>3942</v>
      </c>
      <c r="F223" s="10">
        <v>10</v>
      </c>
      <c r="G223" s="9">
        <v>32.08</v>
      </c>
      <c r="H223" s="49">
        <f t="shared" si="9"/>
        <v>32.08</v>
      </c>
      <c r="I223" s="13"/>
      <c r="J223" s="45">
        <v>32.08</v>
      </c>
      <c r="K223" s="46">
        <f t="shared" si="10"/>
        <v>32.08</v>
      </c>
      <c r="L223" s="47">
        <f t="shared" si="11"/>
        <v>0</v>
      </c>
    </row>
    <row r="224" spans="2:12" x14ac:dyDescent="0.25">
      <c r="B224" s="12" t="s">
        <v>777</v>
      </c>
      <c r="C224" s="11" t="s">
        <v>778</v>
      </c>
      <c r="D224" s="11" t="s">
        <v>779</v>
      </c>
      <c r="E224" s="10" t="s">
        <v>3943</v>
      </c>
      <c r="F224" s="10">
        <v>10</v>
      </c>
      <c r="G224" s="9">
        <v>32.08</v>
      </c>
      <c r="H224" s="49">
        <f t="shared" si="9"/>
        <v>32.08</v>
      </c>
      <c r="I224" s="13"/>
      <c r="J224" s="45">
        <v>32.08</v>
      </c>
      <c r="K224" s="46">
        <f t="shared" si="10"/>
        <v>32.08</v>
      </c>
      <c r="L224" s="47">
        <f t="shared" si="11"/>
        <v>0</v>
      </c>
    </row>
    <row r="225" spans="2:12" x14ac:dyDescent="0.25">
      <c r="B225" s="12" t="s">
        <v>780</v>
      </c>
      <c r="C225" s="11" t="s">
        <v>781</v>
      </c>
      <c r="D225" s="11" t="s">
        <v>782</v>
      </c>
      <c r="E225" s="10" t="s">
        <v>3944</v>
      </c>
      <c r="F225" s="10">
        <v>10</v>
      </c>
      <c r="G225" s="9">
        <v>45.98</v>
      </c>
      <c r="H225" s="49">
        <f t="shared" si="9"/>
        <v>45.98</v>
      </c>
      <c r="I225" s="13"/>
      <c r="J225" s="45">
        <v>45.98</v>
      </c>
      <c r="K225" s="46">
        <f t="shared" si="10"/>
        <v>45.98</v>
      </c>
      <c r="L225" s="47">
        <f t="shared" si="11"/>
        <v>0</v>
      </c>
    </row>
    <row r="226" spans="2:12" x14ac:dyDescent="0.25">
      <c r="B226" s="12" t="s">
        <v>783</v>
      </c>
      <c r="C226" s="11" t="s">
        <v>784</v>
      </c>
      <c r="D226" s="11" t="s">
        <v>785</v>
      </c>
      <c r="E226" s="10" t="s">
        <v>3945</v>
      </c>
      <c r="F226" s="10">
        <v>10</v>
      </c>
      <c r="G226" s="9">
        <v>45.98</v>
      </c>
      <c r="H226" s="49">
        <f t="shared" si="9"/>
        <v>45.98</v>
      </c>
      <c r="I226" s="13"/>
      <c r="J226" s="45">
        <v>45.98</v>
      </c>
      <c r="K226" s="46">
        <f t="shared" si="10"/>
        <v>45.98</v>
      </c>
      <c r="L226" s="47">
        <f t="shared" si="11"/>
        <v>0</v>
      </c>
    </row>
    <row r="227" spans="2:12" x14ac:dyDescent="0.25">
      <c r="B227" s="12" t="s">
        <v>786</v>
      </c>
      <c r="C227" s="11" t="s">
        <v>787</v>
      </c>
      <c r="D227" s="11" t="s">
        <v>788</v>
      </c>
      <c r="E227" s="10" t="s">
        <v>3946</v>
      </c>
      <c r="F227" s="10">
        <v>10</v>
      </c>
      <c r="G227" s="9">
        <v>45.98</v>
      </c>
      <c r="H227" s="49">
        <f t="shared" si="9"/>
        <v>45.98</v>
      </c>
      <c r="I227" s="13"/>
      <c r="J227" s="45">
        <v>45.98</v>
      </c>
      <c r="K227" s="46">
        <f t="shared" si="10"/>
        <v>45.98</v>
      </c>
      <c r="L227" s="47">
        <f t="shared" si="11"/>
        <v>0</v>
      </c>
    </row>
    <row r="228" spans="2:12" x14ac:dyDescent="0.25">
      <c r="B228" s="12" t="s">
        <v>789</v>
      </c>
      <c r="C228" s="11" t="s">
        <v>790</v>
      </c>
      <c r="D228" s="11" t="s">
        <v>791</v>
      </c>
      <c r="E228" s="10" t="s">
        <v>3947</v>
      </c>
      <c r="F228" s="10">
        <v>10</v>
      </c>
      <c r="G228" s="9">
        <v>45.98</v>
      </c>
      <c r="H228" s="49">
        <f t="shared" si="9"/>
        <v>45.98</v>
      </c>
      <c r="I228" s="13"/>
      <c r="J228" s="45">
        <v>45.98</v>
      </c>
      <c r="K228" s="46">
        <f t="shared" si="10"/>
        <v>45.98</v>
      </c>
      <c r="L228" s="47">
        <f t="shared" si="11"/>
        <v>0</v>
      </c>
    </row>
    <row r="229" spans="2:12" x14ac:dyDescent="0.25">
      <c r="B229" s="12" t="s">
        <v>792</v>
      </c>
      <c r="C229" s="11" t="s">
        <v>793</v>
      </c>
      <c r="D229" s="11" t="s">
        <v>794</v>
      </c>
      <c r="E229" s="10" t="s">
        <v>3948</v>
      </c>
      <c r="F229" s="10">
        <v>10</v>
      </c>
      <c r="G229" s="9">
        <v>45.98</v>
      </c>
      <c r="H229" s="49">
        <f t="shared" si="9"/>
        <v>45.98</v>
      </c>
      <c r="I229" s="13"/>
      <c r="J229" s="45">
        <v>45.98</v>
      </c>
      <c r="K229" s="46">
        <f t="shared" si="10"/>
        <v>45.98</v>
      </c>
      <c r="L229" s="47">
        <f t="shared" si="11"/>
        <v>0</v>
      </c>
    </row>
    <row r="230" spans="2:12" x14ac:dyDescent="0.25">
      <c r="B230" s="12" t="s">
        <v>795</v>
      </c>
      <c r="C230" s="11" t="s">
        <v>796</v>
      </c>
      <c r="D230" s="11" t="s">
        <v>797</v>
      </c>
      <c r="E230" s="10" t="s">
        <v>3949</v>
      </c>
      <c r="F230" s="10">
        <v>10</v>
      </c>
      <c r="G230" s="9">
        <v>41.72</v>
      </c>
      <c r="H230" s="49">
        <f t="shared" si="9"/>
        <v>41.72</v>
      </c>
      <c r="I230" s="13"/>
      <c r="J230" s="45">
        <v>41.72</v>
      </c>
      <c r="K230" s="46">
        <f t="shared" si="10"/>
        <v>41.72</v>
      </c>
      <c r="L230" s="47">
        <f t="shared" si="11"/>
        <v>0</v>
      </c>
    </row>
    <row r="231" spans="2:12" x14ac:dyDescent="0.25">
      <c r="B231" s="12" t="s">
        <v>798</v>
      </c>
      <c r="C231" s="11" t="s">
        <v>799</v>
      </c>
      <c r="D231" s="11" t="s">
        <v>800</v>
      </c>
      <c r="E231" s="10" t="s">
        <v>3950</v>
      </c>
      <c r="F231" s="10">
        <v>10</v>
      </c>
      <c r="G231" s="9">
        <v>78.89</v>
      </c>
      <c r="H231" s="49">
        <f t="shared" si="9"/>
        <v>78.89</v>
      </c>
      <c r="I231" s="13"/>
      <c r="J231" s="45">
        <v>78.89</v>
      </c>
      <c r="K231" s="46">
        <f t="shared" si="10"/>
        <v>78.89</v>
      </c>
      <c r="L231" s="47">
        <f t="shared" si="11"/>
        <v>0</v>
      </c>
    </row>
    <row r="232" spans="2:12" x14ac:dyDescent="0.25">
      <c r="B232" s="12" t="s">
        <v>801</v>
      </c>
      <c r="C232" s="11" t="s">
        <v>802</v>
      </c>
      <c r="D232" s="11" t="s">
        <v>803</v>
      </c>
      <c r="E232" s="10" t="s">
        <v>3951</v>
      </c>
      <c r="F232" s="10">
        <v>4</v>
      </c>
      <c r="G232" s="9">
        <v>76.44</v>
      </c>
      <c r="H232" s="49">
        <f t="shared" si="9"/>
        <v>76.44</v>
      </c>
      <c r="I232" s="13"/>
      <c r="J232" s="45">
        <v>76.44</v>
      </c>
      <c r="K232" s="46">
        <f t="shared" si="10"/>
        <v>76.44</v>
      </c>
      <c r="L232" s="47">
        <f t="shared" si="11"/>
        <v>0</v>
      </c>
    </row>
    <row r="233" spans="2:12" x14ac:dyDescent="0.25">
      <c r="B233" s="12" t="s">
        <v>804</v>
      </c>
      <c r="C233" s="11" t="s">
        <v>805</v>
      </c>
      <c r="D233" s="11" t="s">
        <v>806</v>
      </c>
      <c r="E233" s="10" t="s">
        <v>3952</v>
      </c>
      <c r="F233" s="10">
        <v>5</v>
      </c>
      <c r="G233" s="9">
        <v>76.44</v>
      </c>
      <c r="H233" s="49">
        <f t="shared" si="9"/>
        <v>76.44</v>
      </c>
      <c r="I233" s="13"/>
      <c r="J233" s="45">
        <v>76.44</v>
      </c>
      <c r="K233" s="46">
        <f t="shared" si="10"/>
        <v>76.44</v>
      </c>
      <c r="L233" s="47">
        <f t="shared" si="11"/>
        <v>0</v>
      </c>
    </row>
    <row r="234" spans="2:12" x14ac:dyDescent="0.25">
      <c r="B234" s="12" t="s">
        <v>807</v>
      </c>
      <c r="C234" s="11" t="s">
        <v>808</v>
      </c>
      <c r="D234" s="11" t="s">
        <v>809</v>
      </c>
      <c r="E234" s="10" t="s">
        <v>3953</v>
      </c>
      <c r="F234" s="10">
        <v>5</v>
      </c>
      <c r="G234" s="9">
        <v>76.44</v>
      </c>
      <c r="H234" s="49">
        <f t="shared" si="9"/>
        <v>76.44</v>
      </c>
      <c r="I234" s="13"/>
      <c r="J234" s="45">
        <v>76.44</v>
      </c>
      <c r="K234" s="46">
        <f t="shared" si="10"/>
        <v>76.44</v>
      </c>
      <c r="L234" s="47">
        <f t="shared" si="11"/>
        <v>0</v>
      </c>
    </row>
    <row r="235" spans="2:12" x14ac:dyDescent="0.25">
      <c r="B235" s="12" t="s">
        <v>810</v>
      </c>
      <c r="C235" s="11" t="s">
        <v>811</v>
      </c>
      <c r="D235" s="11" t="s">
        <v>812</v>
      </c>
      <c r="E235" s="10" t="s">
        <v>3954</v>
      </c>
      <c r="F235" s="10">
        <v>5</v>
      </c>
      <c r="G235" s="9">
        <v>76.44</v>
      </c>
      <c r="H235" s="49">
        <f t="shared" si="9"/>
        <v>76.44</v>
      </c>
      <c r="I235" s="13"/>
      <c r="J235" s="45">
        <v>76.44</v>
      </c>
      <c r="K235" s="46">
        <f t="shared" si="10"/>
        <v>76.44</v>
      </c>
      <c r="L235" s="47">
        <f t="shared" si="11"/>
        <v>0</v>
      </c>
    </row>
    <row r="236" spans="2:12" x14ac:dyDescent="0.25">
      <c r="B236" s="12" t="s">
        <v>813</v>
      </c>
      <c r="C236" s="11" t="s">
        <v>814</v>
      </c>
      <c r="D236" s="11" t="s">
        <v>815</v>
      </c>
      <c r="E236" s="10" t="s">
        <v>3955</v>
      </c>
      <c r="F236" s="10">
        <v>5</v>
      </c>
      <c r="G236" s="9">
        <v>76.44</v>
      </c>
      <c r="H236" s="49">
        <f t="shared" si="9"/>
        <v>76.44</v>
      </c>
      <c r="I236" s="13"/>
      <c r="J236" s="45">
        <v>76.44</v>
      </c>
      <c r="K236" s="46">
        <f t="shared" si="10"/>
        <v>76.44</v>
      </c>
      <c r="L236" s="47">
        <f t="shared" si="11"/>
        <v>0</v>
      </c>
    </row>
    <row r="237" spans="2:12" x14ac:dyDescent="0.25">
      <c r="B237" s="12" t="s">
        <v>816</v>
      </c>
      <c r="C237" s="11" t="s">
        <v>817</v>
      </c>
      <c r="D237" s="11" t="s">
        <v>818</v>
      </c>
      <c r="E237" s="10" t="s">
        <v>3956</v>
      </c>
      <c r="F237" s="10">
        <v>5</v>
      </c>
      <c r="G237" s="9">
        <v>76.44</v>
      </c>
      <c r="H237" s="49">
        <f t="shared" si="9"/>
        <v>76.44</v>
      </c>
      <c r="I237" s="13"/>
      <c r="J237" s="45">
        <v>76.44</v>
      </c>
      <c r="K237" s="46">
        <f t="shared" si="10"/>
        <v>76.44</v>
      </c>
      <c r="L237" s="47">
        <f t="shared" si="11"/>
        <v>0</v>
      </c>
    </row>
    <row r="238" spans="2:12" x14ac:dyDescent="0.25">
      <c r="B238" s="12" t="s">
        <v>819</v>
      </c>
      <c r="C238" s="11" t="s">
        <v>820</v>
      </c>
      <c r="D238" s="11" t="s">
        <v>821</v>
      </c>
      <c r="E238" s="10" t="s">
        <v>3957</v>
      </c>
      <c r="F238" s="10">
        <v>5</v>
      </c>
      <c r="G238" s="9">
        <v>179.25</v>
      </c>
      <c r="H238" s="49">
        <f t="shared" si="9"/>
        <v>179.25</v>
      </c>
      <c r="I238" s="13"/>
      <c r="J238" s="45">
        <v>179.25</v>
      </c>
      <c r="K238" s="46">
        <f t="shared" si="10"/>
        <v>179.25</v>
      </c>
      <c r="L238" s="47">
        <f t="shared" si="11"/>
        <v>0</v>
      </c>
    </row>
    <row r="239" spans="2:12" x14ac:dyDescent="0.25">
      <c r="B239" s="12" t="s">
        <v>822</v>
      </c>
      <c r="C239" s="11" t="s">
        <v>823</v>
      </c>
      <c r="D239" s="11" t="s">
        <v>824</v>
      </c>
      <c r="E239" s="10" t="s">
        <v>3958</v>
      </c>
      <c r="F239" s="10">
        <v>5</v>
      </c>
      <c r="G239" s="9">
        <v>179.25</v>
      </c>
      <c r="H239" s="49">
        <f t="shared" si="9"/>
        <v>179.25</v>
      </c>
      <c r="I239" s="13"/>
      <c r="J239" s="45">
        <v>179.25</v>
      </c>
      <c r="K239" s="46">
        <f t="shared" si="10"/>
        <v>179.25</v>
      </c>
      <c r="L239" s="47">
        <f t="shared" si="11"/>
        <v>0</v>
      </c>
    </row>
    <row r="240" spans="2:12" x14ac:dyDescent="0.25">
      <c r="B240" s="12" t="s">
        <v>825</v>
      </c>
      <c r="C240" s="11" t="s">
        <v>826</v>
      </c>
      <c r="D240" s="11" t="s">
        <v>827</v>
      </c>
      <c r="E240" s="10" t="s">
        <v>3959</v>
      </c>
      <c r="F240" s="10">
        <v>5</v>
      </c>
      <c r="G240" s="9">
        <v>179.25</v>
      </c>
      <c r="H240" s="49">
        <f t="shared" si="9"/>
        <v>179.25</v>
      </c>
      <c r="I240" s="13"/>
      <c r="J240" s="45">
        <v>179.25</v>
      </c>
      <c r="K240" s="46">
        <f t="shared" si="10"/>
        <v>179.25</v>
      </c>
      <c r="L240" s="47">
        <f t="shared" si="11"/>
        <v>0</v>
      </c>
    </row>
    <row r="241" spans="2:12" x14ac:dyDescent="0.25">
      <c r="B241" s="12" t="s">
        <v>828</v>
      </c>
      <c r="C241" s="11" t="s">
        <v>829</v>
      </c>
      <c r="D241" s="11" t="s">
        <v>830</v>
      </c>
      <c r="E241" s="10" t="s">
        <v>3960</v>
      </c>
      <c r="F241" s="10">
        <v>5</v>
      </c>
      <c r="G241" s="9">
        <v>257.35000000000002</v>
      </c>
      <c r="H241" s="49">
        <f t="shared" si="9"/>
        <v>257.35000000000002</v>
      </c>
      <c r="I241" s="13"/>
      <c r="J241" s="45">
        <v>257.35000000000002</v>
      </c>
      <c r="K241" s="46">
        <f t="shared" si="10"/>
        <v>257.35000000000002</v>
      </c>
      <c r="L241" s="47">
        <f t="shared" si="11"/>
        <v>0</v>
      </c>
    </row>
    <row r="242" spans="2:12" x14ac:dyDescent="0.25">
      <c r="B242" s="12" t="s">
        <v>831</v>
      </c>
      <c r="C242" s="11" t="s">
        <v>832</v>
      </c>
      <c r="D242" s="11" t="s">
        <v>833</v>
      </c>
      <c r="E242" s="10" t="s">
        <v>3961</v>
      </c>
      <c r="F242" s="10">
        <v>5</v>
      </c>
      <c r="G242" s="9">
        <v>257.35000000000002</v>
      </c>
      <c r="H242" s="49">
        <f t="shared" si="9"/>
        <v>257.35000000000002</v>
      </c>
      <c r="I242" s="13"/>
      <c r="J242" s="45">
        <v>257.35000000000002</v>
      </c>
      <c r="K242" s="46">
        <f t="shared" si="10"/>
        <v>257.35000000000002</v>
      </c>
      <c r="L242" s="47">
        <f t="shared" si="11"/>
        <v>0</v>
      </c>
    </row>
    <row r="243" spans="2:12" x14ac:dyDescent="0.25">
      <c r="B243" s="12" t="s">
        <v>834</v>
      </c>
      <c r="C243" s="11" t="s">
        <v>835</v>
      </c>
      <c r="D243" s="11" t="s">
        <v>836</v>
      </c>
      <c r="E243" s="10" t="s">
        <v>3962</v>
      </c>
      <c r="F243" s="10">
        <v>5</v>
      </c>
      <c r="G243" s="9">
        <v>257.35000000000002</v>
      </c>
      <c r="H243" s="49">
        <f t="shared" si="9"/>
        <v>257.35000000000002</v>
      </c>
      <c r="I243" s="13"/>
      <c r="J243" s="45">
        <v>257.35000000000002</v>
      </c>
      <c r="K243" s="46">
        <f t="shared" si="10"/>
        <v>257.35000000000002</v>
      </c>
      <c r="L243" s="47">
        <f t="shared" si="11"/>
        <v>0</v>
      </c>
    </row>
    <row r="244" spans="2:12" x14ac:dyDescent="0.25">
      <c r="B244" s="12" t="s">
        <v>837</v>
      </c>
      <c r="C244" s="11" t="s">
        <v>838</v>
      </c>
      <c r="D244" s="11" t="s">
        <v>839</v>
      </c>
      <c r="E244" s="10" t="s">
        <v>3963</v>
      </c>
      <c r="F244" s="10">
        <v>2</v>
      </c>
      <c r="G244" s="9">
        <v>596.79999999999995</v>
      </c>
      <c r="H244" s="49">
        <f t="shared" si="9"/>
        <v>596.79999999999995</v>
      </c>
      <c r="I244" s="13"/>
      <c r="J244" s="45">
        <v>596.79999999999995</v>
      </c>
      <c r="K244" s="46">
        <f t="shared" si="10"/>
        <v>596.79999999999995</v>
      </c>
      <c r="L244" s="47">
        <f t="shared" si="11"/>
        <v>0</v>
      </c>
    </row>
    <row r="245" spans="2:12" x14ac:dyDescent="0.25">
      <c r="B245" s="12" t="s">
        <v>840</v>
      </c>
      <c r="C245" s="11" t="s">
        <v>841</v>
      </c>
      <c r="D245" s="11" t="s">
        <v>842</v>
      </c>
      <c r="E245" s="10" t="s">
        <v>3964</v>
      </c>
      <c r="F245" s="10">
        <v>2</v>
      </c>
      <c r="G245" s="9">
        <v>596.79999999999995</v>
      </c>
      <c r="H245" s="49">
        <f t="shared" si="9"/>
        <v>596.79999999999995</v>
      </c>
      <c r="I245" s="13"/>
      <c r="J245" s="45">
        <v>596.79999999999995</v>
      </c>
      <c r="K245" s="46">
        <f t="shared" si="10"/>
        <v>596.79999999999995</v>
      </c>
      <c r="L245" s="47">
        <f t="shared" si="11"/>
        <v>0</v>
      </c>
    </row>
    <row r="246" spans="2:12" x14ac:dyDescent="0.25">
      <c r="B246" s="12" t="s">
        <v>843</v>
      </c>
      <c r="C246" s="11" t="s">
        <v>844</v>
      </c>
      <c r="D246" s="11" t="s">
        <v>845</v>
      </c>
      <c r="E246" s="10" t="s">
        <v>3965</v>
      </c>
      <c r="F246" s="10">
        <v>50</v>
      </c>
      <c r="G246" s="9">
        <v>2.1955</v>
      </c>
      <c r="H246" s="49">
        <f t="shared" si="9"/>
        <v>2.1955</v>
      </c>
      <c r="I246" s="13"/>
      <c r="J246" s="45">
        <v>2.1955</v>
      </c>
      <c r="K246" s="46">
        <f t="shared" si="10"/>
        <v>2.1955</v>
      </c>
      <c r="L246" s="47">
        <f t="shared" si="11"/>
        <v>0</v>
      </c>
    </row>
    <row r="247" spans="2:12" x14ac:dyDescent="0.25">
      <c r="B247" s="12" t="s">
        <v>846</v>
      </c>
      <c r="C247" s="11" t="s">
        <v>847</v>
      </c>
      <c r="D247" s="11" t="s">
        <v>848</v>
      </c>
      <c r="E247" s="10" t="s">
        <v>3966</v>
      </c>
      <c r="F247" s="10">
        <v>50</v>
      </c>
      <c r="G247" s="9">
        <v>3.3973</v>
      </c>
      <c r="H247" s="49">
        <f t="shared" si="9"/>
        <v>3.3973</v>
      </c>
      <c r="I247" s="13"/>
      <c r="J247" s="45">
        <v>3.3973</v>
      </c>
      <c r="K247" s="46">
        <f t="shared" si="10"/>
        <v>3.3973</v>
      </c>
      <c r="L247" s="47">
        <f t="shared" si="11"/>
        <v>0</v>
      </c>
    </row>
    <row r="248" spans="2:12" x14ac:dyDescent="0.25">
      <c r="B248" s="12" t="s">
        <v>849</v>
      </c>
      <c r="C248" s="11" t="s">
        <v>850</v>
      </c>
      <c r="D248" s="11" t="s">
        <v>851</v>
      </c>
      <c r="E248" s="10" t="s">
        <v>3967</v>
      </c>
      <c r="F248" s="10">
        <v>50</v>
      </c>
      <c r="G248" s="9">
        <v>6.26</v>
      </c>
      <c r="H248" s="49">
        <f t="shared" si="9"/>
        <v>6.26</v>
      </c>
      <c r="I248" s="13"/>
      <c r="J248" s="45">
        <v>6.26</v>
      </c>
      <c r="K248" s="46">
        <f t="shared" si="10"/>
        <v>6.26</v>
      </c>
      <c r="L248" s="47">
        <f t="shared" si="11"/>
        <v>0</v>
      </c>
    </row>
    <row r="249" spans="2:12" x14ac:dyDescent="0.25">
      <c r="B249" s="12" t="s">
        <v>852</v>
      </c>
      <c r="C249" s="11" t="s">
        <v>853</v>
      </c>
      <c r="D249" s="11" t="s">
        <v>854</v>
      </c>
      <c r="E249" s="10" t="s">
        <v>3968</v>
      </c>
      <c r="F249" s="10">
        <v>25</v>
      </c>
      <c r="G249" s="9">
        <v>9.9600000000000009</v>
      </c>
      <c r="H249" s="49">
        <f t="shared" si="9"/>
        <v>9.9600000000000009</v>
      </c>
      <c r="I249" s="13"/>
      <c r="J249" s="45">
        <v>9.9600000000000009</v>
      </c>
      <c r="K249" s="46">
        <f t="shared" si="10"/>
        <v>9.9600000000000009</v>
      </c>
      <c r="L249" s="47">
        <f t="shared" si="11"/>
        <v>0</v>
      </c>
    </row>
    <row r="250" spans="2:12" x14ac:dyDescent="0.25">
      <c r="B250" s="12" t="s">
        <v>855</v>
      </c>
      <c r="C250" s="11" t="s">
        <v>856</v>
      </c>
      <c r="D250" s="11" t="s">
        <v>857</v>
      </c>
      <c r="E250" s="10" t="s">
        <v>3969</v>
      </c>
      <c r="F250" s="10">
        <v>25</v>
      </c>
      <c r="G250" s="9">
        <v>12.97</v>
      </c>
      <c r="H250" s="49">
        <f t="shared" si="9"/>
        <v>12.97</v>
      </c>
      <c r="I250" s="13"/>
      <c r="J250" s="45">
        <v>12.97</v>
      </c>
      <c r="K250" s="46">
        <f t="shared" si="10"/>
        <v>12.97</v>
      </c>
      <c r="L250" s="47">
        <f t="shared" si="11"/>
        <v>0</v>
      </c>
    </row>
    <row r="251" spans="2:12" x14ac:dyDescent="0.25">
      <c r="B251" s="12" t="s">
        <v>858</v>
      </c>
      <c r="C251" s="11" t="s">
        <v>859</v>
      </c>
      <c r="D251" s="11" t="s">
        <v>860</v>
      </c>
      <c r="E251" s="10" t="s">
        <v>3970</v>
      </c>
      <c r="F251" s="10">
        <v>10</v>
      </c>
      <c r="G251" s="9">
        <v>16.43</v>
      </c>
      <c r="H251" s="49">
        <f t="shared" si="9"/>
        <v>16.43</v>
      </c>
      <c r="I251" s="13"/>
      <c r="J251" s="45">
        <v>16.43</v>
      </c>
      <c r="K251" s="46">
        <f t="shared" si="10"/>
        <v>16.43</v>
      </c>
      <c r="L251" s="47">
        <f t="shared" si="11"/>
        <v>0</v>
      </c>
    </row>
    <row r="252" spans="2:12" x14ac:dyDescent="0.25">
      <c r="B252" s="12" t="s">
        <v>861</v>
      </c>
      <c r="C252" s="11" t="s">
        <v>862</v>
      </c>
      <c r="D252" s="11" t="s">
        <v>863</v>
      </c>
      <c r="E252" s="10" t="s">
        <v>3971</v>
      </c>
      <c r="F252" s="10">
        <v>10</v>
      </c>
      <c r="G252" s="9">
        <v>63.6</v>
      </c>
      <c r="H252" s="49">
        <f t="shared" si="9"/>
        <v>63.6</v>
      </c>
      <c r="I252" s="13"/>
      <c r="J252" s="45">
        <v>63.6</v>
      </c>
      <c r="K252" s="46">
        <f t="shared" si="10"/>
        <v>63.6</v>
      </c>
      <c r="L252" s="47">
        <f t="shared" si="11"/>
        <v>0</v>
      </c>
    </row>
    <row r="253" spans="2:12" x14ac:dyDescent="0.25">
      <c r="B253" s="12" t="s">
        <v>864</v>
      </c>
      <c r="C253" s="11" t="s">
        <v>865</v>
      </c>
      <c r="D253" s="11" t="s">
        <v>866</v>
      </c>
      <c r="E253" s="10" t="s">
        <v>3972</v>
      </c>
      <c r="F253" s="10">
        <v>5</v>
      </c>
      <c r="G253" s="9">
        <v>97.22</v>
      </c>
      <c r="H253" s="49">
        <f t="shared" si="9"/>
        <v>97.22</v>
      </c>
      <c r="I253" s="13"/>
      <c r="J253" s="45">
        <v>97.22</v>
      </c>
      <c r="K253" s="46">
        <f t="shared" si="10"/>
        <v>97.22</v>
      </c>
      <c r="L253" s="47">
        <f t="shared" si="11"/>
        <v>0</v>
      </c>
    </row>
    <row r="254" spans="2:12" x14ac:dyDescent="0.25">
      <c r="B254" s="12" t="s">
        <v>867</v>
      </c>
      <c r="C254" s="11" t="s">
        <v>868</v>
      </c>
      <c r="D254" s="11" t="s">
        <v>869</v>
      </c>
      <c r="E254" s="10" t="s">
        <v>3973</v>
      </c>
      <c r="F254" s="10">
        <v>50</v>
      </c>
      <c r="G254" s="9">
        <v>4.7222</v>
      </c>
      <c r="H254" s="49">
        <f t="shared" si="9"/>
        <v>4.7222</v>
      </c>
      <c r="I254" s="13"/>
      <c r="J254" s="45">
        <v>4.7222</v>
      </c>
      <c r="K254" s="46">
        <f t="shared" si="10"/>
        <v>4.7222</v>
      </c>
      <c r="L254" s="47">
        <f t="shared" si="11"/>
        <v>0</v>
      </c>
    </row>
    <row r="255" spans="2:12" x14ac:dyDescent="0.25">
      <c r="B255" s="12" t="s">
        <v>870</v>
      </c>
      <c r="C255" s="11" t="s">
        <v>871</v>
      </c>
      <c r="D255" s="11" t="s">
        <v>872</v>
      </c>
      <c r="E255" s="10" t="s">
        <v>3974</v>
      </c>
      <c r="F255" s="10">
        <v>50</v>
      </c>
      <c r="G255" s="9">
        <v>4.7222</v>
      </c>
      <c r="H255" s="49">
        <f t="shared" si="9"/>
        <v>4.7222</v>
      </c>
      <c r="I255" s="13"/>
      <c r="J255" s="45">
        <v>4.7222</v>
      </c>
      <c r="K255" s="46">
        <f t="shared" si="10"/>
        <v>4.7222</v>
      </c>
      <c r="L255" s="47">
        <f t="shared" si="11"/>
        <v>0</v>
      </c>
    </row>
    <row r="256" spans="2:12" x14ac:dyDescent="0.25">
      <c r="B256" s="12" t="s">
        <v>873</v>
      </c>
      <c r="C256" s="11" t="s">
        <v>874</v>
      </c>
      <c r="D256" s="11" t="s">
        <v>875</v>
      </c>
      <c r="E256" s="10" t="s">
        <v>3975</v>
      </c>
      <c r="F256" s="10">
        <v>50</v>
      </c>
      <c r="G256" s="9">
        <v>4.7222</v>
      </c>
      <c r="H256" s="49">
        <f t="shared" si="9"/>
        <v>4.7222</v>
      </c>
      <c r="I256" s="13"/>
      <c r="J256" s="45">
        <v>4.7222</v>
      </c>
      <c r="K256" s="46">
        <f t="shared" si="10"/>
        <v>4.7222</v>
      </c>
      <c r="L256" s="47">
        <f t="shared" si="11"/>
        <v>0</v>
      </c>
    </row>
    <row r="257" spans="1:12" x14ac:dyDescent="0.25">
      <c r="B257" s="12" t="s">
        <v>876</v>
      </c>
      <c r="C257" s="11" t="s">
        <v>877</v>
      </c>
      <c r="D257" s="11" t="s">
        <v>878</v>
      </c>
      <c r="E257" s="10" t="s">
        <v>3976</v>
      </c>
      <c r="F257" s="10">
        <v>50</v>
      </c>
      <c r="G257" s="9">
        <v>3.2743000000000002</v>
      </c>
      <c r="H257" s="49">
        <f t="shared" si="9"/>
        <v>3.2743000000000002</v>
      </c>
      <c r="I257" s="13"/>
      <c r="J257" s="45">
        <v>3.2743000000000002</v>
      </c>
      <c r="K257" s="46">
        <f t="shared" si="10"/>
        <v>3.2743000000000002</v>
      </c>
      <c r="L257" s="47">
        <f t="shared" si="11"/>
        <v>0</v>
      </c>
    </row>
    <row r="258" spans="1:12" x14ac:dyDescent="0.25">
      <c r="B258" s="12" t="s">
        <v>879</v>
      </c>
      <c r="C258" s="11" t="s">
        <v>880</v>
      </c>
      <c r="D258" s="11" t="s">
        <v>881</v>
      </c>
      <c r="E258" s="10" t="s">
        <v>3977</v>
      </c>
      <c r="F258" s="10">
        <v>50</v>
      </c>
      <c r="G258" s="9">
        <v>3.2743000000000002</v>
      </c>
      <c r="H258" s="49">
        <f t="shared" si="9"/>
        <v>3.2743000000000002</v>
      </c>
      <c r="I258" s="13"/>
      <c r="J258" s="45">
        <v>3.2743000000000002</v>
      </c>
      <c r="K258" s="46">
        <f t="shared" si="10"/>
        <v>3.2743000000000002</v>
      </c>
      <c r="L258" s="47">
        <f t="shared" si="11"/>
        <v>0</v>
      </c>
    </row>
    <row r="259" spans="1:12" x14ac:dyDescent="0.25">
      <c r="B259" s="12" t="s">
        <v>882</v>
      </c>
      <c r="C259" s="11" t="s">
        <v>883</v>
      </c>
      <c r="D259" s="11" t="s">
        <v>884</v>
      </c>
      <c r="E259" s="10" t="s">
        <v>3978</v>
      </c>
      <c r="F259" s="10">
        <v>50</v>
      </c>
      <c r="G259" s="9">
        <v>2.8862999999999999</v>
      </c>
      <c r="H259" s="49">
        <f t="shared" si="9"/>
        <v>2.8862999999999999</v>
      </c>
      <c r="I259" s="13"/>
      <c r="J259" s="45">
        <v>2.8862999999999999</v>
      </c>
      <c r="K259" s="46">
        <f t="shared" si="10"/>
        <v>2.8862999999999999</v>
      </c>
      <c r="L259" s="47">
        <f t="shared" si="11"/>
        <v>0</v>
      </c>
    </row>
    <row r="260" spans="1:12" x14ac:dyDescent="0.25">
      <c r="A260" s="57" t="s">
        <v>5042</v>
      </c>
      <c r="B260" s="51" t="s">
        <v>3979</v>
      </c>
      <c r="C260" s="52" t="s">
        <v>3980</v>
      </c>
      <c r="D260" s="52" t="s">
        <v>3981</v>
      </c>
      <c r="E260" s="53" t="s">
        <v>3982</v>
      </c>
      <c r="F260" s="53">
        <v>50</v>
      </c>
      <c r="G260" s="56">
        <v>6.26</v>
      </c>
      <c r="H260" s="55">
        <f t="shared" si="9"/>
        <v>6.26</v>
      </c>
      <c r="I260" s="13"/>
      <c r="J260" s="45" t="s">
        <v>5043</v>
      </c>
      <c r="K260" s="46" t="str">
        <f t="shared" si="10"/>
        <v>-</v>
      </c>
      <c r="L260" s="47" t="str">
        <f t="shared" si="11"/>
        <v>-</v>
      </c>
    </row>
    <row r="261" spans="1:12" x14ac:dyDescent="0.25">
      <c r="A261" s="57" t="s">
        <v>5042</v>
      </c>
      <c r="B261" s="51" t="s">
        <v>3983</v>
      </c>
      <c r="C261" s="52" t="s">
        <v>3984</v>
      </c>
      <c r="D261" s="52" t="s">
        <v>3985</v>
      </c>
      <c r="E261" s="53" t="s">
        <v>3986</v>
      </c>
      <c r="F261" s="53">
        <v>50</v>
      </c>
      <c r="G261" s="56">
        <v>6.26</v>
      </c>
      <c r="H261" s="55">
        <f t="shared" si="9"/>
        <v>6.26</v>
      </c>
      <c r="I261" s="13"/>
      <c r="J261" s="45" t="s">
        <v>5043</v>
      </c>
      <c r="K261" s="46" t="str">
        <f t="shared" si="10"/>
        <v>-</v>
      </c>
      <c r="L261" s="47" t="str">
        <f t="shared" si="11"/>
        <v>-</v>
      </c>
    </row>
    <row r="262" spans="1:12" x14ac:dyDescent="0.25">
      <c r="B262" s="12" t="s">
        <v>885</v>
      </c>
      <c r="C262" s="11" t="s">
        <v>886</v>
      </c>
      <c r="D262" s="11" t="s">
        <v>887</v>
      </c>
      <c r="E262" s="10" t="s">
        <v>3987</v>
      </c>
      <c r="F262" s="10">
        <v>50</v>
      </c>
      <c r="G262" s="9">
        <v>4.3815</v>
      </c>
      <c r="H262" s="49">
        <f t="shared" si="9"/>
        <v>4.3815</v>
      </c>
      <c r="I262" s="13"/>
      <c r="J262" s="45">
        <v>4.3815</v>
      </c>
      <c r="K262" s="46">
        <f t="shared" si="10"/>
        <v>4.3815</v>
      </c>
      <c r="L262" s="47">
        <f t="shared" si="11"/>
        <v>0</v>
      </c>
    </row>
    <row r="263" spans="1:12" x14ac:dyDescent="0.25">
      <c r="B263" s="12" t="s">
        <v>888</v>
      </c>
      <c r="C263" s="11" t="s">
        <v>889</v>
      </c>
      <c r="D263" s="11" t="s">
        <v>890</v>
      </c>
      <c r="E263" s="10" t="s">
        <v>3988</v>
      </c>
      <c r="F263" s="10">
        <v>50</v>
      </c>
      <c r="G263" s="9">
        <v>6.26</v>
      </c>
      <c r="H263" s="49">
        <f t="shared" si="9"/>
        <v>6.26</v>
      </c>
      <c r="I263" s="13"/>
      <c r="J263" s="45">
        <v>6.26</v>
      </c>
      <c r="K263" s="46">
        <f t="shared" si="10"/>
        <v>6.26</v>
      </c>
      <c r="L263" s="47">
        <f t="shared" si="11"/>
        <v>0</v>
      </c>
    </row>
    <row r="264" spans="1:12" x14ac:dyDescent="0.25">
      <c r="A264" s="57" t="s">
        <v>5042</v>
      </c>
      <c r="B264" s="51" t="s">
        <v>3989</v>
      </c>
      <c r="C264" s="52" t="s">
        <v>3990</v>
      </c>
      <c r="D264" s="52" t="s">
        <v>3991</v>
      </c>
      <c r="E264" s="53" t="s">
        <v>3992</v>
      </c>
      <c r="F264" s="53">
        <v>25</v>
      </c>
      <c r="G264" s="56">
        <v>9.9600000000000009</v>
      </c>
      <c r="H264" s="55">
        <f t="shared" si="9"/>
        <v>9.9600000000000009</v>
      </c>
      <c r="I264" s="13"/>
      <c r="J264" s="45" t="s">
        <v>5043</v>
      </c>
      <c r="K264" s="46" t="str">
        <f t="shared" si="10"/>
        <v>-</v>
      </c>
      <c r="L264" s="47" t="str">
        <f t="shared" si="11"/>
        <v>-</v>
      </c>
    </row>
    <row r="265" spans="1:12" x14ac:dyDescent="0.25">
      <c r="A265" s="57" t="s">
        <v>5042</v>
      </c>
      <c r="B265" s="51" t="s">
        <v>3993</v>
      </c>
      <c r="C265" s="52" t="s">
        <v>3994</v>
      </c>
      <c r="D265" s="52" t="s">
        <v>3995</v>
      </c>
      <c r="E265" s="53" t="s">
        <v>3996</v>
      </c>
      <c r="F265" s="53">
        <v>25</v>
      </c>
      <c r="G265" s="56">
        <v>9.9600000000000009</v>
      </c>
      <c r="H265" s="55">
        <f t="shared" si="9"/>
        <v>9.9600000000000009</v>
      </c>
      <c r="I265" s="13"/>
      <c r="J265" s="45" t="s">
        <v>5043</v>
      </c>
      <c r="K265" s="46" t="str">
        <f t="shared" si="10"/>
        <v>-</v>
      </c>
      <c r="L265" s="47" t="str">
        <f t="shared" si="11"/>
        <v>-</v>
      </c>
    </row>
    <row r="266" spans="1:12" x14ac:dyDescent="0.25">
      <c r="A266" s="57" t="s">
        <v>5042</v>
      </c>
      <c r="B266" s="51" t="s">
        <v>3997</v>
      </c>
      <c r="C266" s="52" t="s">
        <v>3998</v>
      </c>
      <c r="D266" s="52" t="s">
        <v>3999</v>
      </c>
      <c r="E266" s="53" t="s">
        <v>4000</v>
      </c>
      <c r="F266" s="53">
        <v>25</v>
      </c>
      <c r="G266" s="56">
        <v>10.43</v>
      </c>
      <c r="H266" s="55">
        <f t="shared" si="9"/>
        <v>10.43</v>
      </c>
      <c r="I266" s="13"/>
      <c r="J266" s="45" t="s">
        <v>5043</v>
      </c>
      <c r="K266" s="46" t="str">
        <f t="shared" si="10"/>
        <v>-</v>
      </c>
      <c r="L266" s="47" t="str">
        <f t="shared" si="11"/>
        <v>-</v>
      </c>
    </row>
    <row r="267" spans="1:12" x14ac:dyDescent="0.25">
      <c r="A267" s="57" t="s">
        <v>5042</v>
      </c>
      <c r="B267" s="51" t="s">
        <v>4001</v>
      </c>
      <c r="C267" s="52" t="s">
        <v>4002</v>
      </c>
      <c r="D267" s="52" t="s">
        <v>4003</v>
      </c>
      <c r="E267" s="53" t="s">
        <v>4004</v>
      </c>
      <c r="F267" s="53">
        <v>25</v>
      </c>
      <c r="G267" s="56">
        <v>10.43</v>
      </c>
      <c r="H267" s="55">
        <f t="shared" ref="H267:H330" si="12">G267*$H$9</f>
        <v>10.43</v>
      </c>
      <c r="I267" s="13"/>
      <c r="J267" s="45" t="s">
        <v>5043</v>
      </c>
      <c r="K267" s="46" t="str">
        <f t="shared" ref="K267:K330" si="13">IFERROR($H$9*J267,"-")</f>
        <v>-</v>
      </c>
      <c r="L267" s="47" t="str">
        <f t="shared" ref="L267:L330" si="14">IFERROR((H267-K267)/K267,"-")</f>
        <v>-</v>
      </c>
    </row>
    <row r="268" spans="1:12" x14ac:dyDescent="0.25">
      <c r="A268" s="57" t="s">
        <v>5042</v>
      </c>
      <c r="B268" s="51" t="s">
        <v>4005</v>
      </c>
      <c r="C268" s="52" t="s">
        <v>4006</v>
      </c>
      <c r="D268" s="52" t="s">
        <v>4007</v>
      </c>
      <c r="E268" s="53" t="s">
        <v>4008</v>
      </c>
      <c r="F268" s="53">
        <v>25</v>
      </c>
      <c r="G268" s="56">
        <v>10.43</v>
      </c>
      <c r="H268" s="55">
        <f t="shared" si="12"/>
        <v>10.43</v>
      </c>
      <c r="I268" s="13"/>
      <c r="J268" s="45" t="s">
        <v>5043</v>
      </c>
      <c r="K268" s="46" t="str">
        <f t="shared" si="13"/>
        <v>-</v>
      </c>
      <c r="L268" s="47" t="str">
        <f t="shared" si="14"/>
        <v>-</v>
      </c>
    </row>
    <row r="269" spans="1:12" x14ac:dyDescent="0.25">
      <c r="B269" s="12" t="s">
        <v>891</v>
      </c>
      <c r="C269" s="11" t="s">
        <v>892</v>
      </c>
      <c r="D269" s="11" t="s">
        <v>893</v>
      </c>
      <c r="E269" s="10" t="s">
        <v>4009</v>
      </c>
      <c r="F269" s="10">
        <v>25</v>
      </c>
      <c r="G269" s="9">
        <v>12.97</v>
      </c>
      <c r="H269" s="49">
        <f t="shared" si="12"/>
        <v>12.97</v>
      </c>
      <c r="I269" s="13"/>
      <c r="J269" s="45">
        <v>12.97</v>
      </c>
      <c r="K269" s="46">
        <f t="shared" si="13"/>
        <v>12.97</v>
      </c>
      <c r="L269" s="47">
        <f t="shared" si="14"/>
        <v>0</v>
      </c>
    </row>
    <row r="270" spans="1:12" x14ac:dyDescent="0.25">
      <c r="B270" s="12" t="s">
        <v>894</v>
      </c>
      <c r="C270" s="11" t="s">
        <v>895</v>
      </c>
      <c r="D270" s="11" t="s">
        <v>896</v>
      </c>
      <c r="E270" s="10" t="s">
        <v>4010</v>
      </c>
      <c r="F270" s="10">
        <v>25</v>
      </c>
      <c r="G270" s="9">
        <v>12.97</v>
      </c>
      <c r="H270" s="49">
        <f t="shared" si="12"/>
        <v>12.97</v>
      </c>
      <c r="I270" s="13"/>
      <c r="J270" s="45">
        <v>12.97</v>
      </c>
      <c r="K270" s="46">
        <f t="shared" si="13"/>
        <v>12.97</v>
      </c>
      <c r="L270" s="47">
        <f t="shared" si="14"/>
        <v>0</v>
      </c>
    </row>
    <row r="271" spans="1:12" x14ac:dyDescent="0.25">
      <c r="B271" s="12" t="s">
        <v>897</v>
      </c>
      <c r="C271" s="11" t="s">
        <v>898</v>
      </c>
      <c r="D271" s="11" t="s">
        <v>899</v>
      </c>
      <c r="E271" s="10" t="s">
        <v>4011</v>
      </c>
      <c r="F271" s="10">
        <v>25</v>
      </c>
      <c r="G271" s="9">
        <v>12.97</v>
      </c>
      <c r="H271" s="49">
        <f t="shared" si="12"/>
        <v>12.97</v>
      </c>
      <c r="I271" s="13"/>
      <c r="J271" s="45">
        <v>12.97</v>
      </c>
      <c r="K271" s="46">
        <f t="shared" si="13"/>
        <v>12.97</v>
      </c>
      <c r="L271" s="47">
        <f t="shared" si="14"/>
        <v>0</v>
      </c>
    </row>
    <row r="272" spans="1:12" x14ac:dyDescent="0.25">
      <c r="B272" s="12" t="s">
        <v>900</v>
      </c>
      <c r="C272" s="11" t="s">
        <v>901</v>
      </c>
      <c r="D272" s="11" t="s">
        <v>902</v>
      </c>
      <c r="E272" s="10" t="s">
        <v>4012</v>
      </c>
      <c r="F272" s="10">
        <v>25</v>
      </c>
      <c r="G272" s="9">
        <v>12.97</v>
      </c>
      <c r="H272" s="49">
        <f t="shared" si="12"/>
        <v>12.97</v>
      </c>
      <c r="I272" s="13"/>
      <c r="J272" s="45">
        <v>12.97</v>
      </c>
      <c r="K272" s="46">
        <f t="shared" si="13"/>
        <v>12.97</v>
      </c>
      <c r="L272" s="47">
        <f t="shared" si="14"/>
        <v>0</v>
      </c>
    </row>
    <row r="273" spans="2:12" x14ac:dyDescent="0.25">
      <c r="B273" s="12" t="s">
        <v>903</v>
      </c>
      <c r="C273" s="11" t="s">
        <v>904</v>
      </c>
      <c r="D273" s="11" t="s">
        <v>905</v>
      </c>
      <c r="E273" s="10" t="s">
        <v>4013</v>
      </c>
      <c r="F273" s="10">
        <v>25</v>
      </c>
      <c r="G273" s="9">
        <v>12.97</v>
      </c>
      <c r="H273" s="49">
        <f t="shared" si="12"/>
        <v>12.97</v>
      </c>
      <c r="I273" s="13"/>
      <c r="J273" s="45">
        <v>12.97</v>
      </c>
      <c r="K273" s="46">
        <f t="shared" si="13"/>
        <v>12.97</v>
      </c>
      <c r="L273" s="47">
        <f t="shared" si="14"/>
        <v>0</v>
      </c>
    </row>
    <row r="274" spans="2:12" x14ac:dyDescent="0.25">
      <c r="B274" s="12" t="s">
        <v>906</v>
      </c>
      <c r="C274" s="11" t="s">
        <v>907</v>
      </c>
      <c r="D274" s="11" t="s">
        <v>908</v>
      </c>
      <c r="E274" s="10" t="s">
        <v>4014</v>
      </c>
      <c r="F274" s="10">
        <v>25</v>
      </c>
      <c r="G274" s="9">
        <v>12.97</v>
      </c>
      <c r="H274" s="49">
        <f t="shared" si="12"/>
        <v>12.97</v>
      </c>
      <c r="I274" s="13"/>
      <c r="J274" s="45">
        <v>12.97</v>
      </c>
      <c r="K274" s="46">
        <f t="shared" si="13"/>
        <v>12.97</v>
      </c>
      <c r="L274" s="47">
        <f t="shared" si="14"/>
        <v>0</v>
      </c>
    </row>
    <row r="275" spans="2:12" x14ac:dyDescent="0.25">
      <c r="B275" s="12" t="s">
        <v>909</v>
      </c>
      <c r="C275" s="11" t="s">
        <v>910</v>
      </c>
      <c r="D275" s="11" t="s">
        <v>911</v>
      </c>
      <c r="E275" s="10" t="s">
        <v>4015</v>
      </c>
      <c r="F275" s="10">
        <v>10</v>
      </c>
      <c r="G275" s="9">
        <v>16.29</v>
      </c>
      <c r="H275" s="49">
        <f t="shared" si="12"/>
        <v>16.29</v>
      </c>
      <c r="I275" s="13"/>
      <c r="J275" s="45">
        <v>16.29</v>
      </c>
      <c r="K275" s="46">
        <f t="shared" si="13"/>
        <v>16.29</v>
      </c>
      <c r="L275" s="47">
        <f t="shared" si="14"/>
        <v>0</v>
      </c>
    </row>
    <row r="276" spans="2:12" x14ac:dyDescent="0.25">
      <c r="B276" s="12" t="s">
        <v>912</v>
      </c>
      <c r="C276" s="11" t="s">
        <v>913</v>
      </c>
      <c r="D276" s="11" t="s">
        <v>914</v>
      </c>
      <c r="E276" s="10" t="s">
        <v>4016</v>
      </c>
      <c r="F276" s="10">
        <v>10</v>
      </c>
      <c r="G276" s="9">
        <v>16.29</v>
      </c>
      <c r="H276" s="49">
        <f t="shared" si="12"/>
        <v>16.29</v>
      </c>
      <c r="I276" s="13"/>
      <c r="J276" s="45">
        <v>16.29</v>
      </c>
      <c r="K276" s="46">
        <f t="shared" si="13"/>
        <v>16.29</v>
      </c>
      <c r="L276" s="47">
        <f t="shared" si="14"/>
        <v>0</v>
      </c>
    </row>
    <row r="277" spans="2:12" x14ac:dyDescent="0.25">
      <c r="B277" s="12" t="s">
        <v>915</v>
      </c>
      <c r="C277" s="11" t="s">
        <v>916</v>
      </c>
      <c r="D277" s="11" t="s">
        <v>917</v>
      </c>
      <c r="E277" s="10" t="s">
        <v>4017</v>
      </c>
      <c r="F277" s="10">
        <v>10</v>
      </c>
      <c r="G277" s="9">
        <v>14.81</v>
      </c>
      <c r="H277" s="49">
        <f t="shared" si="12"/>
        <v>14.81</v>
      </c>
      <c r="I277" s="13"/>
      <c r="J277" s="45">
        <v>14.81</v>
      </c>
      <c r="K277" s="46">
        <f t="shared" si="13"/>
        <v>14.81</v>
      </c>
      <c r="L277" s="47">
        <f t="shared" si="14"/>
        <v>0</v>
      </c>
    </row>
    <row r="278" spans="2:12" x14ac:dyDescent="0.25">
      <c r="B278" s="12" t="s">
        <v>918</v>
      </c>
      <c r="C278" s="11" t="s">
        <v>919</v>
      </c>
      <c r="D278" s="11" t="s">
        <v>920</v>
      </c>
      <c r="E278" s="10" t="s">
        <v>4018</v>
      </c>
      <c r="F278" s="10">
        <v>10</v>
      </c>
      <c r="G278" s="9">
        <v>16.29</v>
      </c>
      <c r="H278" s="49">
        <f t="shared" si="12"/>
        <v>16.29</v>
      </c>
      <c r="I278" s="13"/>
      <c r="J278" s="45">
        <v>16.29</v>
      </c>
      <c r="K278" s="46">
        <f t="shared" si="13"/>
        <v>16.29</v>
      </c>
      <c r="L278" s="47">
        <f t="shared" si="14"/>
        <v>0</v>
      </c>
    </row>
    <row r="279" spans="2:12" x14ac:dyDescent="0.25">
      <c r="B279" s="12" t="s">
        <v>921</v>
      </c>
      <c r="C279" s="11" t="s">
        <v>922</v>
      </c>
      <c r="D279" s="11" t="s">
        <v>923</v>
      </c>
      <c r="E279" s="10" t="s">
        <v>4019</v>
      </c>
      <c r="F279" s="10">
        <v>10</v>
      </c>
      <c r="G279" s="9">
        <v>16.29</v>
      </c>
      <c r="H279" s="49">
        <f t="shared" si="12"/>
        <v>16.29</v>
      </c>
      <c r="I279" s="13"/>
      <c r="J279" s="45">
        <v>16.29</v>
      </c>
      <c r="K279" s="46">
        <f t="shared" si="13"/>
        <v>16.29</v>
      </c>
      <c r="L279" s="47">
        <f t="shared" si="14"/>
        <v>0</v>
      </c>
    </row>
    <row r="280" spans="2:12" x14ac:dyDescent="0.25">
      <c r="B280" s="12" t="s">
        <v>924</v>
      </c>
      <c r="C280" s="11" t="s">
        <v>925</v>
      </c>
      <c r="D280" s="11" t="s">
        <v>926</v>
      </c>
      <c r="E280" s="10" t="s">
        <v>4020</v>
      </c>
      <c r="F280" s="10">
        <v>10</v>
      </c>
      <c r="G280" s="9">
        <v>16.29</v>
      </c>
      <c r="H280" s="49">
        <f t="shared" si="12"/>
        <v>16.29</v>
      </c>
      <c r="I280" s="13"/>
      <c r="J280" s="45">
        <v>16.29</v>
      </c>
      <c r="K280" s="46">
        <f t="shared" si="13"/>
        <v>16.29</v>
      </c>
      <c r="L280" s="47">
        <f t="shared" si="14"/>
        <v>0</v>
      </c>
    </row>
    <row r="281" spans="2:12" x14ac:dyDescent="0.25">
      <c r="B281" s="12" t="s">
        <v>927</v>
      </c>
      <c r="C281" s="11" t="s">
        <v>928</v>
      </c>
      <c r="D281" s="11" t="s">
        <v>929</v>
      </c>
      <c r="E281" s="10" t="s">
        <v>4021</v>
      </c>
      <c r="F281" s="10">
        <v>10</v>
      </c>
      <c r="G281" s="9">
        <v>35.24</v>
      </c>
      <c r="H281" s="49">
        <f t="shared" si="12"/>
        <v>35.24</v>
      </c>
      <c r="I281" s="13"/>
      <c r="J281" s="45">
        <v>35.24</v>
      </c>
      <c r="K281" s="46">
        <f t="shared" si="13"/>
        <v>35.24</v>
      </c>
      <c r="L281" s="47">
        <f t="shared" si="14"/>
        <v>0</v>
      </c>
    </row>
    <row r="282" spans="2:12" x14ac:dyDescent="0.25">
      <c r="B282" s="12" t="s">
        <v>930</v>
      </c>
      <c r="C282" s="11" t="s">
        <v>931</v>
      </c>
      <c r="D282" s="11" t="s">
        <v>932</v>
      </c>
      <c r="E282" s="10" t="s">
        <v>4022</v>
      </c>
      <c r="F282" s="10">
        <v>10</v>
      </c>
      <c r="G282" s="9">
        <v>35.24</v>
      </c>
      <c r="H282" s="49">
        <f t="shared" si="12"/>
        <v>35.24</v>
      </c>
      <c r="I282" s="13"/>
      <c r="J282" s="45">
        <v>35.24</v>
      </c>
      <c r="K282" s="46">
        <f t="shared" si="13"/>
        <v>35.24</v>
      </c>
      <c r="L282" s="47">
        <f t="shared" si="14"/>
        <v>0</v>
      </c>
    </row>
    <row r="283" spans="2:12" x14ac:dyDescent="0.25">
      <c r="B283" s="12" t="s">
        <v>933</v>
      </c>
      <c r="C283" s="11" t="s">
        <v>934</v>
      </c>
      <c r="D283" s="11" t="s">
        <v>935</v>
      </c>
      <c r="E283" s="10" t="s">
        <v>4023</v>
      </c>
      <c r="F283" s="10">
        <v>10</v>
      </c>
      <c r="G283" s="9">
        <v>35.24</v>
      </c>
      <c r="H283" s="49">
        <f t="shared" si="12"/>
        <v>35.24</v>
      </c>
      <c r="I283" s="13"/>
      <c r="J283" s="45">
        <v>35.24</v>
      </c>
      <c r="K283" s="46">
        <f t="shared" si="13"/>
        <v>35.24</v>
      </c>
      <c r="L283" s="47">
        <f t="shared" si="14"/>
        <v>0</v>
      </c>
    </row>
    <row r="284" spans="2:12" x14ac:dyDescent="0.25">
      <c r="B284" s="12" t="s">
        <v>936</v>
      </c>
      <c r="C284" s="11" t="s">
        <v>937</v>
      </c>
      <c r="D284" s="11" t="s">
        <v>938</v>
      </c>
      <c r="E284" s="10" t="s">
        <v>4024</v>
      </c>
      <c r="F284" s="10">
        <v>10</v>
      </c>
      <c r="G284" s="9">
        <v>35.24</v>
      </c>
      <c r="H284" s="49">
        <f t="shared" si="12"/>
        <v>35.24</v>
      </c>
      <c r="I284" s="13"/>
      <c r="J284" s="45">
        <v>35.24</v>
      </c>
      <c r="K284" s="46">
        <f t="shared" si="13"/>
        <v>35.24</v>
      </c>
      <c r="L284" s="47">
        <f t="shared" si="14"/>
        <v>0</v>
      </c>
    </row>
    <row r="285" spans="2:12" x14ac:dyDescent="0.25">
      <c r="B285" s="12" t="s">
        <v>939</v>
      </c>
      <c r="C285" s="11" t="s">
        <v>940</v>
      </c>
      <c r="D285" s="11" t="s">
        <v>941</v>
      </c>
      <c r="E285" s="10" t="s">
        <v>4025</v>
      </c>
      <c r="F285" s="10">
        <v>10</v>
      </c>
      <c r="G285" s="9">
        <v>35.24</v>
      </c>
      <c r="H285" s="49">
        <f t="shared" si="12"/>
        <v>35.24</v>
      </c>
      <c r="I285" s="13"/>
      <c r="J285" s="45">
        <v>35.24</v>
      </c>
      <c r="K285" s="46">
        <f t="shared" si="13"/>
        <v>35.24</v>
      </c>
      <c r="L285" s="47">
        <f t="shared" si="14"/>
        <v>0</v>
      </c>
    </row>
    <row r="286" spans="2:12" x14ac:dyDescent="0.25">
      <c r="B286" s="12" t="s">
        <v>942</v>
      </c>
      <c r="C286" s="11" t="s">
        <v>943</v>
      </c>
      <c r="D286" s="11" t="s">
        <v>944</v>
      </c>
      <c r="E286" s="10" t="s">
        <v>4026</v>
      </c>
      <c r="F286" s="10">
        <v>10</v>
      </c>
      <c r="G286" s="9">
        <v>35.24</v>
      </c>
      <c r="H286" s="49">
        <f t="shared" si="12"/>
        <v>35.24</v>
      </c>
      <c r="I286" s="13"/>
      <c r="J286" s="45">
        <v>35.24</v>
      </c>
      <c r="K286" s="46">
        <f t="shared" si="13"/>
        <v>35.24</v>
      </c>
      <c r="L286" s="47">
        <f t="shared" si="14"/>
        <v>0</v>
      </c>
    </row>
    <row r="287" spans="2:12" x14ac:dyDescent="0.25">
      <c r="B287" s="12" t="s">
        <v>945</v>
      </c>
      <c r="C287" s="11" t="s">
        <v>946</v>
      </c>
      <c r="D287" s="11" t="s">
        <v>947</v>
      </c>
      <c r="E287" s="10" t="s">
        <v>4027</v>
      </c>
      <c r="F287" s="10">
        <v>10</v>
      </c>
      <c r="G287" s="9">
        <v>50.39</v>
      </c>
      <c r="H287" s="49">
        <f t="shared" si="12"/>
        <v>50.39</v>
      </c>
      <c r="I287" s="13"/>
      <c r="J287" s="45">
        <v>50.39</v>
      </c>
      <c r="K287" s="46">
        <f t="shared" si="13"/>
        <v>50.39</v>
      </c>
      <c r="L287" s="47">
        <f t="shared" si="14"/>
        <v>0</v>
      </c>
    </row>
    <row r="288" spans="2:12" x14ac:dyDescent="0.25">
      <c r="B288" s="12" t="s">
        <v>948</v>
      </c>
      <c r="C288" s="11" t="s">
        <v>949</v>
      </c>
      <c r="D288" s="11" t="s">
        <v>950</v>
      </c>
      <c r="E288" s="10" t="s">
        <v>4028</v>
      </c>
      <c r="F288" s="10">
        <v>10</v>
      </c>
      <c r="G288" s="9">
        <v>50.39</v>
      </c>
      <c r="H288" s="49">
        <f t="shared" si="12"/>
        <v>50.39</v>
      </c>
      <c r="I288" s="13"/>
      <c r="J288" s="45">
        <v>50.39</v>
      </c>
      <c r="K288" s="46">
        <f t="shared" si="13"/>
        <v>50.39</v>
      </c>
      <c r="L288" s="47">
        <f t="shared" si="14"/>
        <v>0</v>
      </c>
    </row>
    <row r="289" spans="2:12" x14ac:dyDescent="0.25">
      <c r="B289" s="12" t="s">
        <v>951</v>
      </c>
      <c r="C289" s="11" t="s">
        <v>952</v>
      </c>
      <c r="D289" s="11" t="s">
        <v>953</v>
      </c>
      <c r="E289" s="10" t="s">
        <v>4029</v>
      </c>
      <c r="F289" s="10">
        <v>10</v>
      </c>
      <c r="G289" s="9">
        <v>50.39</v>
      </c>
      <c r="H289" s="49">
        <f t="shared" si="12"/>
        <v>50.39</v>
      </c>
      <c r="I289" s="13"/>
      <c r="J289" s="45">
        <v>50.39</v>
      </c>
      <c r="K289" s="46">
        <f t="shared" si="13"/>
        <v>50.39</v>
      </c>
      <c r="L289" s="47">
        <f t="shared" si="14"/>
        <v>0</v>
      </c>
    </row>
    <row r="290" spans="2:12" x14ac:dyDescent="0.25">
      <c r="B290" s="12" t="s">
        <v>954</v>
      </c>
      <c r="C290" s="11" t="s">
        <v>955</v>
      </c>
      <c r="D290" s="11" t="s">
        <v>956</v>
      </c>
      <c r="E290" s="10" t="s">
        <v>4030</v>
      </c>
      <c r="F290" s="10">
        <v>10</v>
      </c>
      <c r="G290" s="9">
        <v>50.39</v>
      </c>
      <c r="H290" s="49">
        <f t="shared" si="12"/>
        <v>50.39</v>
      </c>
      <c r="I290" s="13"/>
      <c r="J290" s="45">
        <v>50.39</v>
      </c>
      <c r="K290" s="46">
        <f t="shared" si="13"/>
        <v>50.39</v>
      </c>
      <c r="L290" s="47">
        <f t="shared" si="14"/>
        <v>0</v>
      </c>
    </row>
    <row r="291" spans="2:12" x14ac:dyDescent="0.25">
      <c r="B291" s="12" t="s">
        <v>957</v>
      </c>
      <c r="C291" s="11" t="s">
        <v>958</v>
      </c>
      <c r="D291" s="11" t="s">
        <v>959</v>
      </c>
      <c r="E291" s="10" t="s">
        <v>4031</v>
      </c>
      <c r="F291" s="10">
        <v>10</v>
      </c>
      <c r="G291" s="9">
        <v>50.39</v>
      </c>
      <c r="H291" s="49">
        <f t="shared" si="12"/>
        <v>50.39</v>
      </c>
      <c r="I291" s="13"/>
      <c r="J291" s="45">
        <v>50.39</v>
      </c>
      <c r="K291" s="46">
        <f t="shared" si="13"/>
        <v>50.39</v>
      </c>
      <c r="L291" s="47">
        <f t="shared" si="14"/>
        <v>0</v>
      </c>
    </row>
    <row r="292" spans="2:12" x14ac:dyDescent="0.25">
      <c r="B292" s="12" t="s">
        <v>960</v>
      </c>
      <c r="C292" s="11" t="s">
        <v>961</v>
      </c>
      <c r="D292" s="11" t="s">
        <v>962</v>
      </c>
      <c r="E292" s="10" t="s">
        <v>4032</v>
      </c>
      <c r="F292" s="10">
        <v>10</v>
      </c>
      <c r="G292" s="9">
        <v>50.39</v>
      </c>
      <c r="H292" s="49">
        <f t="shared" si="12"/>
        <v>50.39</v>
      </c>
      <c r="I292" s="13"/>
      <c r="J292" s="45">
        <v>50.39</v>
      </c>
      <c r="K292" s="46">
        <f t="shared" si="13"/>
        <v>50.39</v>
      </c>
      <c r="L292" s="47">
        <f t="shared" si="14"/>
        <v>0</v>
      </c>
    </row>
    <row r="293" spans="2:12" x14ac:dyDescent="0.25">
      <c r="B293" s="12" t="s">
        <v>963</v>
      </c>
      <c r="C293" s="11" t="s">
        <v>964</v>
      </c>
      <c r="D293" s="11" t="s">
        <v>965</v>
      </c>
      <c r="E293" s="10" t="s">
        <v>4033</v>
      </c>
      <c r="F293" s="10">
        <v>4</v>
      </c>
      <c r="G293" s="9">
        <v>84.18</v>
      </c>
      <c r="H293" s="49">
        <f t="shared" si="12"/>
        <v>84.18</v>
      </c>
      <c r="I293" s="13"/>
      <c r="J293" s="45">
        <v>84.18</v>
      </c>
      <c r="K293" s="46">
        <f t="shared" si="13"/>
        <v>84.18</v>
      </c>
      <c r="L293" s="47">
        <f t="shared" si="14"/>
        <v>0</v>
      </c>
    </row>
    <row r="294" spans="2:12" x14ac:dyDescent="0.25">
      <c r="B294" s="12" t="s">
        <v>966</v>
      </c>
      <c r="C294" s="11" t="s">
        <v>967</v>
      </c>
      <c r="D294" s="11" t="s">
        <v>968</v>
      </c>
      <c r="E294" s="10" t="s">
        <v>4034</v>
      </c>
      <c r="F294" s="10">
        <v>5</v>
      </c>
      <c r="G294" s="9">
        <v>76.52</v>
      </c>
      <c r="H294" s="49">
        <f t="shared" si="12"/>
        <v>76.52</v>
      </c>
      <c r="I294" s="13"/>
      <c r="J294" s="45">
        <v>76.52</v>
      </c>
      <c r="K294" s="46">
        <f t="shared" si="13"/>
        <v>76.52</v>
      </c>
      <c r="L294" s="47">
        <f t="shared" si="14"/>
        <v>0</v>
      </c>
    </row>
    <row r="295" spans="2:12" x14ac:dyDescent="0.25">
      <c r="B295" s="12" t="s">
        <v>969</v>
      </c>
      <c r="C295" s="11" t="s">
        <v>970</v>
      </c>
      <c r="D295" s="11" t="s">
        <v>971</v>
      </c>
      <c r="E295" s="10" t="s">
        <v>4035</v>
      </c>
      <c r="F295" s="10">
        <v>5</v>
      </c>
      <c r="G295" s="9">
        <v>84.18</v>
      </c>
      <c r="H295" s="49">
        <f t="shared" si="12"/>
        <v>84.18</v>
      </c>
      <c r="I295" s="13"/>
      <c r="J295" s="45">
        <v>84.18</v>
      </c>
      <c r="K295" s="46">
        <f t="shared" si="13"/>
        <v>84.18</v>
      </c>
      <c r="L295" s="47">
        <f t="shared" si="14"/>
        <v>0</v>
      </c>
    </row>
    <row r="296" spans="2:12" x14ac:dyDescent="0.25">
      <c r="B296" s="12" t="s">
        <v>972</v>
      </c>
      <c r="C296" s="11" t="s">
        <v>973</v>
      </c>
      <c r="D296" s="11" t="s">
        <v>974</v>
      </c>
      <c r="E296" s="10" t="s">
        <v>4036</v>
      </c>
      <c r="F296" s="10">
        <v>5</v>
      </c>
      <c r="G296" s="9">
        <v>84.18</v>
      </c>
      <c r="H296" s="49">
        <f t="shared" si="12"/>
        <v>84.18</v>
      </c>
      <c r="I296" s="13"/>
      <c r="J296" s="45">
        <v>84.18</v>
      </c>
      <c r="K296" s="46">
        <f t="shared" si="13"/>
        <v>84.18</v>
      </c>
      <c r="L296" s="47">
        <f t="shared" si="14"/>
        <v>0</v>
      </c>
    </row>
    <row r="297" spans="2:12" x14ac:dyDescent="0.25">
      <c r="B297" s="12" t="s">
        <v>975</v>
      </c>
      <c r="C297" s="11" t="s">
        <v>976</v>
      </c>
      <c r="D297" s="11" t="s">
        <v>977</v>
      </c>
      <c r="E297" s="10" t="s">
        <v>4037</v>
      </c>
      <c r="F297" s="10">
        <v>5</v>
      </c>
      <c r="G297" s="9">
        <v>84.18</v>
      </c>
      <c r="H297" s="49">
        <f t="shared" si="12"/>
        <v>84.18</v>
      </c>
      <c r="I297" s="13"/>
      <c r="J297" s="45">
        <v>84.18</v>
      </c>
      <c r="K297" s="46">
        <f t="shared" si="13"/>
        <v>84.18</v>
      </c>
      <c r="L297" s="47">
        <f t="shared" si="14"/>
        <v>0</v>
      </c>
    </row>
    <row r="298" spans="2:12" x14ac:dyDescent="0.25">
      <c r="B298" s="12" t="s">
        <v>978</v>
      </c>
      <c r="C298" s="11" t="s">
        <v>979</v>
      </c>
      <c r="D298" s="11" t="s">
        <v>980</v>
      </c>
      <c r="E298" s="10" t="s">
        <v>4038</v>
      </c>
      <c r="F298" s="10">
        <v>5</v>
      </c>
      <c r="G298" s="9">
        <v>84.18</v>
      </c>
      <c r="H298" s="49">
        <f t="shared" si="12"/>
        <v>84.18</v>
      </c>
      <c r="I298" s="13"/>
      <c r="J298" s="45">
        <v>84.18</v>
      </c>
      <c r="K298" s="46">
        <f t="shared" si="13"/>
        <v>84.18</v>
      </c>
      <c r="L298" s="47">
        <f t="shared" si="14"/>
        <v>0</v>
      </c>
    </row>
    <row r="299" spans="2:12" x14ac:dyDescent="0.25">
      <c r="B299" s="12" t="s">
        <v>981</v>
      </c>
      <c r="C299" s="11" t="s">
        <v>982</v>
      </c>
      <c r="D299" s="11" t="s">
        <v>983</v>
      </c>
      <c r="E299" s="10" t="s">
        <v>4039</v>
      </c>
      <c r="F299" s="10">
        <v>5</v>
      </c>
      <c r="G299" s="9">
        <v>219.91</v>
      </c>
      <c r="H299" s="49">
        <f t="shared" si="12"/>
        <v>219.91</v>
      </c>
      <c r="I299" s="13"/>
      <c r="J299" s="45">
        <v>219.91</v>
      </c>
      <c r="K299" s="46">
        <f t="shared" si="13"/>
        <v>219.91</v>
      </c>
      <c r="L299" s="47">
        <f t="shared" si="14"/>
        <v>0</v>
      </c>
    </row>
    <row r="300" spans="2:12" x14ac:dyDescent="0.25">
      <c r="B300" s="12" t="s">
        <v>984</v>
      </c>
      <c r="C300" s="11" t="s">
        <v>985</v>
      </c>
      <c r="D300" s="11" t="s">
        <v>986</v>
      </c>
      <c r="E300" s="10" t="s">
        <v>4040</v>
      </c>
      <c r="F300" s="10">
        <v>5</v>
      </c>
      <c r="G300" s="9">
        <v>285.3</v>
      </c>
      <c r="H300" s="49">
        <f t="shared" si="12"/>
        <v>285.3</v>
      </c>
      <c r="I300" s="13"/>
      <c r="J300" s="45">
        <v>285.3</v>
      </c>
      <c r="K300" s="46">
        <f t="shared" si="13"/>
        <v>285.3</v>
      </c>
      <c r="L300" s="47">
        <f t="shared" si="14"/>
        <v>0</v>
      </c>
    </row>
    <row r="301" spans="2:12" x14ac:dyDescent="0.25">
      <c r="B301" s="12" t="s">
        <v>987</v>
      </c>
      <c r="C301" s="11" t="s">
        <v>988</v>
      </c>
      <c r="D301" s="11" t="s">
        <v>989</v>
      </c>
      <c r="E301" s="10" t="s">
        <v>4041</v>
      </c>
      <c r="F301" s="10">
        <v>5</v>
      </c>
      <c r="G301" s="9">
        <v>285.3</v>
      </c>
      <c r="H301" s="49">
        <f t="shared" si="12"/>
        <v>285.3</v>
      </c>
      <c r="I301" s="13"/>
      <c r="J301" s="45">
        <v>285.3</v>
      </c>
      <c r="K301" s="46">
        <f t="shared" si="13"/>
        <v>285.3</v>
      </c>
      <c r="L301" s="47">
        <f t="shared" si="14"/>
        <v>0</v>
      </c>
    </row>
    <row r="302" spans="2:12" x14ac:dyDescent="0.25">
      <c r="B302" s="12" t="s">
        <v>990</v>
      </c>
      <c r="C302" s="11" t="s">
        <v>991</v>
      </c>
      <c r="D302" s="11" t="s">
        <v>992</v>
      </c>
      <c r="E302" s="10" t="s">
        <v>4042</v>
      </c>
      <c r="F302" s="10">
        <v>5</v>
      </c>
      <c r="G302" s="9">
        <v>285.3</v>
      </c>
      <c r="H302" s="49">
        <f t="shared" si="12"/>
        <v>285.3</v>
      </c>
      <c r="I302" s="13"/>
      <c r="J302" s="45">
        <v>285.3</v>
      </c>
      <c r="K302" s="46">
        <f t="shared" si="13"/>
        <v>285.3</v>
      </c>
      <c r="L302" s="47">
        <f t="shared" si="14"/>
        <v>0</v>
      </c>
    </row>
    <row r="303" spans="2:12" x14ac:dyDescent="0.25">
      <c r="B303" s="12" t="s">
        <v>993</v>
      </c>
      <c r="C303" s="11" t="s">
        <v>994</v>
      </c>
      <c r="D303" s="11" t="s">
        <v>995</v>
      </c>
      <c r="E303" s="10" t="s">
        <v>4043</v>
      </c>
      <c r="F303" s="10">
        <v>50</v>
      </c>
      <c r="G303" s="9">
        <v>2.1955</v>
      </c>
      <c r="H303" s="49">
        <f t="shared" si="12"/>
        <v>2.1955</v>
      </c>
      <c r="I303" s="13"/>
      <c r="J303" s="45">
        <v>2.1955</v>
      </c>
      <c r="K303" s="46">
        <f t="shared" si="13"/>
        <v>2.1955</v>
      </c>
      <c r="L303" s="47">
        <f t="shared" si="14"/>
        <v>0</v>
      </c>
    </row>
    <row r="304" spans="2:12" x14ac:dyDescent="0.25">
      <c r="B304" s="12" t="s">
        <v>996</v>
      </c>
      <c r="C304" s="11" t="s">
        <v>997</v>
      </c>
      <c r="D304" s="11" t="s">
        <v>998</v>
      </c>
      <c r="E304" s="10" t="s">
        <v>4044</v>
      </c>
      <c r="F304" s="10">
        <v>50</v>
      </c>
      <c r="G304" s="9">
        <v>3.3973</v>
      </c>
      <c r="H304" s="49">
        <f t="shared" si="12"/>
        <v>3.3973</v>
      </c>
      <c r="I304" s="13"/>
      <c r="J304" s="45">
        <v>3.3973</v>
      </c>
      <c r="K304" s="46">
        <f t="shared" si="13"/>
        <v>3.3973</v>
      </c>
      <c r="L304" s="47">
        <f t="shared" si="14"/>
        <v>0</v>
      </c>
    </row>
    <row r="305" spans="1:12" x14ac:dyDescent="0.25">
      <c r="B305" s="12" t="s">
        <v>999</v>
      </c>
      <c r="C305" s="11" t="s">
        <v>1000</v>
      </c>
      <c r="D305" s="11" t="s">
        <v>1001</v>
      </c>
      <c r="E305" s="10" t="s">
        <v>4045</v>
      </c>
      <c r="F305" s="10">
        <v>50</v>
      </c>
      <c r="G305" s="9">
        <v>6.03</v>
      </c>
      <c r="H305" s="49">
        <f t="shared" si="12"/>
        <v>6.03</v>
      </c>
      <c r="I305" s="13"/>
      <c r="J305" s="45">
        <v>6.03</v>
      </c>
      <c r="K305" s="46">
        <f t="shared" si="13"/>
        <v>6.03</v>
      </c>
      <c r="L305" s="47">
        <f t="shared" si="14"/>
        <v>0</v>
      </c>
    </row>
    <row r="306" spans="1:12" x14ac:dyDescent="0.25">
      <c r="B306" s="12" t="s">
        <v>1002</v>
      </c>
      <c r="C306" s="11" t="s">
        <v>1003</v>
      </c>
      <c r="D306" s="11" t="s">
        <v>1004</v>
      </c>
      <c r="E306" s="10" t="s">
        <v>4046</v>
      </c>
      <c r="F306" s="10">
        <v>50</v>
      </c>
      <c r="G306" s="9">
        <v>9.44</v>
      </c>
      <c r="H306" s="49">
        <f t="shared" si="12"/>
        <v>9.44</v>
      </c>
      <c r="I306" s="13"/>
      <c r="J306" s="45">
        <v>9.44</v>
      </c>
      <c r="K306" s="46">
        <f t="shared" si="13"/>
        <v>9.44</v>
      </c>
      <c r="L306" s="47">
        <f t="shared" si="14"/>
        <v>0</v>
      </c>
    </row>
    <row r="307" spans="1:12" x14ac:dyDescent="0.25">
      <c r="B307" s="12" t="s">
        <v>1005</v>
      </c>
      <c r="C307" s="11" t="s">
        <v>1006</v>
      </c>
      <c r="D307" s="11" t="s">
        <v>1007</v>
      </c>
      <c r="E307" s="10" t="s">
        <v>4047</v>
      </c>
      <c r="F307" s="10">
        <v>50</v>
      </c>
      <c r="G307" s="9">
        <v>13.09</v>
      </c>
      <c r="H307" s="49">
        <f t="shared" si="12"/>
        <v>13.09</v>
      </c>
      <c r="I307" s="13"/>
      <c r="J307" s="45">
        <v>13.09</v>
      </c>
      <c r="K307" s="46">
        <f t="shared" si="13"/>
        <v>13.09</v>
      </c>
      <c r="L307" s="47">
        <f t="shared" si="14"/>
        <v>0</v>
      </c>
    </row>
    <row r="308" spans="1:12" x14ac:dyDescent="0.25">
      <c r="B308" s="12" t="s">
        <v>1008</v>
      </c>
      <c r="C308" s="11" t="s">
        <v>1009</v>
      </c>
      <c r="D308" s="11" t="s">
        <v>1010</v>
      </c>
      <c r="E308" s="10" t="s">
        <v>4048</v>
      </c>
      <c r="F308" s="10">
        <v>25</v>
      </c>
      <c r="G308" s="9">
        <v>16.45</v>
      </c>
      <c r="H308" s="49">
        <f t="shared" si="12"/>
        <v>16.45</v>
      </c>
      <c r="I308" s="13"/>
      <c r="J308" s="45">
        <v>16.45</v>
      </c>
      <c r="K308" s="46">
        <f t="shared" si="13"/>
        <v>16.45</v>
      </c>
      <c r="L308" s="47">
        <f t="shared" si="14"/>
        <v>0</v>
      </c>
    </row>
    <row r="309" spans="1:12" x14ac:dyDescent="0.25">
      <c r="B309" s="12" t="s">
        <v>1011</v>
      </c>
      <c r="C309" s="11" t="s">
        <v>1012</v>
      </c>
      <c r="D309" s="11" t="s">
        <v>1013</v>
      </c>
      <c r="E309" s="10" t="s">
        <v>4049</v>
      </c>
      <c r="F309" s="10">
        <v>25</v>
      </c>
      <c r="G309" s="9">
        <v>18.7</v>
      </c>
      <c r="H309" s="49">
        <f t="shared" si="12"/>
        <v>18.7</v>
      </c>
      <c r="I309" s="13"/>
      <c r="J309" s="45">
        <v>18.7</v>
      </c>
      <c r="K309" s="46">
        <f t="shared" si="13"/>
        <v>18.7</v>
      </c>
      <c r="L309" s="47">
        <f t="shared" si="14"/>
        <v>0</v>
      </c>
    </row>
    <row r="310" spans="1:12" x14ac:dyDescent="0.25">
      <c r="A310" s="57" t="s">
        <v>5042</v>
      </c>
      <c r="B310" s="51" t="s">
        <v>4050</v>
      </c>
      <c r="C310" s="52" t="s">
        <v>4051</v>
      </c>
      <c r="D310" s="52" t="s">
        <v>4052</v>
      </c>
      <c r="E310" s="53" t="s">
        <v>4053</v>
      </c>
      <c r="F310" s="53">
        <v>100</v>
      </c>
      <c r="G310" s="56">
        <v>6.64</v>
      </c>
      <c r="H310" s="55">
        <f t="shared" si="12"/>
        <v>6.64</v>
      </c>
      <c r="I310" s="13"/>
      <c r="J310" s="45" t="s">
        <v>5043</v>
      </c>
      <c r="K310" s="46" t="str">
        <f t="shared" si="13"/>
        <v>-</v>
      </c>
      <c r="L310" s="47" t="str">
        <f t="shared" si="14"/>
        <v>-</v>
      </c>
    </row>
    <row r="311" spans="1:12" x14ac:dyDescent="0.25">
      <c r="B311" s="12" t="s">
        <v>1014</v>
      </c>
      <c r="C311" s="11" t="s">
        <v>1015</v>
      </c>
      <c r="D311" s="11" t="s">
        <v>1016</v>
      </c>
      <c r="E311" s="10" t="s">
        <v>4054</v>
      </c>
      <c r="F311" s="10">
        <v>50</v>
      </c>
      <c r="G311" s="9">
        <v>1.3153999999999999</v>
      </c>
      <c r="H311" s="49">
        <f t="shared" si="12"/>
        <v>1.3153999999999999</v>
      </c>
      <c r="I311" s="13"/>
      <c r="J311" s="45">
        <v>1.3153999999999999</v>
      </c>
      <c r="K311" s="46">
        <f t="shared" si="13"/>
        <v>1.3153999999999999</v>
      </c>
      <c r="L311" s="47">
        <f t="shared" si="14"/>
        <v>0</v>
      </c>
    </row>
    <row r="312" spans="1:12" x14ac:dyDescent="0.25">
      <c r="B312" s="12" t="s">
        <v>1017</v>
      </c>
      <c r="C312" s="11" t="s">
        <v>1018</v>
      </c>
      <c r="D312" s="11" t="s">
        <v>1019</v>
      </c>
      <c r="E312" s="10" t="s">
        <v>4055</v>
      </c>
      <c r="F312" s="10">
        <v>50</v>
      </c>
      <c r="G312" s="9">
        <v>1.38</v>
      </c>
      <c r="H312" s="49">
        <f t="shared" si="12"/>
        <v>1.38</v>
      </c>
      <c r="I312" s="13"/>
      <c r="J312" s="45">
        <v>1.38</v>
      </c>
      <c r="K312" s="46">
        <f t="shared" si="13"/>
        <v>1.38</v>
      </c>
      <c r="L312" s="47">
        <f t="shared" si="14"/>
        <v>0</v>
      </c>
    </row>
    <row r="313" spans="1:12" x14ac:dyDescent="0.25">
      <c r="B313" s="12" t="s">
        <v>1020</v>
      </c>
      <c r="C313" s="11" t="s">
        <v>1021</v>
      </c>
      <c r="D313" s="11" t="s">
        <v>1022</v>
      </c>
      <c r="E313" s="10" t="s">
        <v>4056</v>
      </c>
      <c r="F313" s="10">
        <v>50</v>
      </c>
      <c r="G313" s="9">
        <v>2.6497000000000002</v>
      </c>
      <c r="H313" s="49">
        <f t="shared" si="12"/>
        <v>2.6497000000000002</v>
      </c>
      <c r="I313" s="13"/>
      <c r="J313" s="45">
        <v>2.6497000000000002</v>
      </c>
      <c r="K313" s="46">
        <f t="shared" si="13"/>
        <v>2.6497000000000002</v>
      </c>
      <c r="L313" s="47">
        <f t="shared" si="14"/>
        <v>0</v>
      </c>
    </row>
    <row r="314" spans="1:12" x14ac:dyDescent="0.25">
      <c r="B314" s="12" t="s">
        <v>1023</v>
      </c>
      <c r="C314" s="11" t="s">
        <v>1024</v>
      </c>
      <c r="D314" s="11" t="s">
        <v>1025</v>
      </c>
      <c r="E314" s="10" t="s">
        <v>4057</v>
      </c>
      <c r="F314" s="10">
        <v>25</v>
      </c>
      <c r="G314" s="9">
        <v>4.2929000000000004</v>
      </c>
      <c r="H314" s="49">
        <f t="shared" si="12"/>
        <v>4.2929000000000004</v>
      </c>
      <c r="I314" s="13"/>
      <c r="J314" s="45">
        <v>4.2929000000000004</v>
      </c>
      <c r="K314" s="46">
        <f t="shared" si="13"/>
        <v>4.2929000000000004</v>
      </c>
      <c r="L314" s="47">
        <f t="shared" si="14"/>
        <v>0</v>
      </c>
    </row>
    <row r="315" spans="1:12" x14ac:dyDescent="0.25">
      <c r="B315" s="12" t="s">
        <v>1026</v>
      </c>
      <c r="C315" s="11" t="s">
        <v>1027</v>
      </c>
      <c r="D315" s="11" t="s">
        <v>1028</v>
      </c>
      <c r="E315" s="10" t="s">
        <v>4058</v>
      </c>
      <c r="F315" s="10">
        <v>25</v>
      </c>
      <c r="G315" s="9">
        <v>5.04</v>
      </c>
      <c r="H315" s="49">
        <f t="shared" si="12"/>
        <v>5.04</v>
      </c>
      <c r="I315" s="13"/>
      <c r="J315" s="45">
        <v>5.04</v>
      </c>
      <c r="K315" s="46">
        <f t="shared" si="13"/>
        <v>5.04</v>
      </c>
      <c r="L315" s="47">
        <f t="shared" si="14"/>
        <v>0</v>
      </c>
    </row>
    <row r="316" spans="1:12" x14ac:dyDescent="0.25">
      <c r="B316" s="12" t="s">
        <v>1029</v>
      </c>
      <c r="C316" s="11" t="s">
        <v>1030</v>
      </c>
      <c r="D316" s="11" t="s">
        <v>1031</v>
      </c>
      <c r="E316" s="10" t="s">
        <v>4059</v>
      </c>
      <c r="F316" s="10">
        <v>25</v>
      </c>
      <c r="G316" s="9">
        <v>7.9</v>
      </c>
      <c r="H316" s="49">
        <f t="shared" si="12"/>
        <v>7.9</v>
      </c>
      <c r="I316" s="13"/>
      <c r="J316" s="45">
        <v>7.9</v>
      </c>
      <c r="K316" s="46">
        <f t="shared" si="13"/>
        <v>7.9</v>
      </c>
      <c r="L316" s="47">
        <f t="shared" si="14"/>
        <v>0</v>
      </c>
    </row>
    <row r="317" spans="1:12" x14ac:dyDescent="0.25">
      <c r="B317" s="12" t="s">
        <v>1032</v>
      </c>
      <c r="C317" s="11" t="s">
        <v>1033</v>
      </c>
      <c r="D317" s="11" t="s">
        <v>1034</v>
      </c>
      <c r="E317" s="10" t="s">
        <v>4060</v>
      </c>
      <c r="F317" s="10">
        <v>10</v>
      </c>
      <c r="G317" s="9">
        <v>24.07</v>
      </c>
      <c r="H317" s="49">
        <f t="shared" si="12"/>
        <v>24.07</v>
      </c>
      <c r="I317" s="13"/>
      <c r="J317" s="45">
        <v>24.07</v>
      </c>
      <c r="K317" s="46">
        <f t="shared" si="13"/>
        <v>24.07</v>
      </c>
      <c r="L317" s="47">
        <f t="shared" si="14"/>
        <v>0</v>
      </c>
    </row>
    <row r="318" spans="1:12" x14ac:dyDescent="0.25">
      <c r="B318" s="12" t="s">
        <v>1035</v>
      </c>
      <c r="C318" s="11" t="s">
        <v>1036</v>
      </c>
      <c r="D318" s="11" t="s">
        <v>1037</v>
      </c>
      <c r="E318" s="10" t="s">
        <v>4061</v>
      </c>
      <c r="F318" s="10">
        <v>10</v>
      </c>
      <c r="G318" s="9">
        <v>28.82</v>
      </c>
      <c r="H318" s="49">
        <f t="shared" si="12"/>
        <v>28.82</v>
      </c>
      <c r="I318" s="13"/>
      <c r="J318" s="45">
        <v>28.82</v>
      </c>
      <c r="K318" s="46">
        <f t="shared" si="13"/>
        <v>28.82</v>
      </c>
      <c r="L318" s="47">
        <f t="shared" si="14"/>
        <v>0</v>
      </c>
    </row>
    <row r="319" spans="1:12" x14ac:dyDescent="0.25">
      <c r="B319" s="12" t="s">
        <v>1038</v>
      </c>
      <c r="C319" s="11" t="s">
        <v>1039</v>
      </c>
      <c r="D319" s="11" t="s">
        <v>1040</v>
      </c>
      <c r="E319" s="10" t="s">
        <v>4062</v>
      </c>
      <c r="F319" s="10">
        <v>5</v>
      </c>
      <c r="G319" s="9">
        <v>51.49</v>
      </c>
      <c r="H319" s="49">
        <f t="shared" si="12"/>
        <v>51.49</v>
      </c>
      <c r="I319" s="13"/>
      <c r="J319" s="45">
        <v>51.49</v>
      </c>
      <c r="K319" s="46">
        <f t="shared" si="13"/>
        <v>51.49</v>
      </c>
      <c r="L319" s="47">
        <f t="shared" si="14"/>
        <v>0</v>
      </c>
    </row>
    <row r="320" spans="1:12" x14ac:dyDescent="0.25">
      <c r="B320" s="12" t="s">
        <v>1041</v>
      </c>
      <c r="C320" s="11" t="s">
        <v>1042</v>
      </c>
      <c r="D320" s="11" t="s">
        <v>1043</v>
      </c>
      <c r="E320" s="10" t="s">
        <v>4063</v>
      </c>
      <c r="F320" s="10">
        <v>5</v>
      </c>
      <c r="G320" s="9">
        <v>133.07</v>
      </c>
      <c r="H320" s="49">
        <f t="shared" si="12"/>
        <v>133.07</v>
      </c>
      <c r="I320" s="13"/>
      <c r="J320" s="45">
        <v>133.07</v>
      </c>
      <c r="K320" s="46">
        <f t="shared" si="13"/>
        <v>133.07</v>
      </c>
      <c r="L320" s="47">
        <f t="shared" si="14"/>
        <v>0</v>
      </c>
    </row>
    <row r="321" spans="1:12" x14ac:dyDescent="0.25">
      <c r="B321" s="12" t="s">
        <v>1044</v>
      </c>
      <c r="C321" s="11" t="s">
        <v>1045</v>
      </c>
      <c r="D321" s="11" t="s">
        <v>1046</v>
      </c>
      <c r="E321" s="10" t="s">
        <v>4064</v>
      </c>
      <c r="F321" s="10">
        <v>4</v>
      </c>
      <c r="G321" s="9">
        <v>163.76</v>
      </c>
      <c r="H321" s="49">
        <f t="shared" si="12"/>
        <v>163.76</v>
      </c>
      <c r="I321" s="13"/>
      <c r="J321" s="45">
        <v>163.76</v>
      </c>
      <c r="K321" s="46">
        <f t="shared" si="13"/>
        <v>163.76</v>
      </c>
      <c r="L321" s="47">
        <f t="shared" si="14"/>
        <v>0</v>
      </c>
    </row>
    <row r="322" spans="1:12" x14ac:dyDescent="0.25">
      <c r="B322" s="12" t="s">
        <v>1047</v>
      </c>
      <c r="C322" s="11" t="s">
        <v>1048</v>
      </c>
      <c r="D322" s="11" t="s">
        <v>1049</v>
      </c>
      <c r="E322" s="10" t="s">
        <v>4065</v>
      </c>
      <c r="F322" s="10">
        <v>3</v>
      </c>
      <c r="G322" s="9">
        <v>421.73</v>
      </c>
      <c r="H322" s="49">
        <f t="shared" si="12"/>
        <v>421.73</v>
      </c>
      <c r="I322" s="13"/>
      <c r="J322" s="45">
        <v>421.73</v>
      </c>
      <c r="K322" s="46">
        <f t="shared" si="13"/>
        <v>421.73</v>
      </c>
      <c r="L322" s="47">
        <f t="shared" si="14"/>
        <v>0</v>
      </c>
    </row>
    <row r="323" spans="1:12" x14ac:dyDescent="0.25">
      <c r="A323" s="57" t="s">
        <v>5042</v>
      </c>
      <c r="B323" s="51" t="s">
        <v>4066</v>
      </c>
      <c r="C323" s="52" t="s">
        <v>4067</v>
      </c>
      <c r="D323" s="52" t="s">
        <v>4068</v>
      </c>
      <c r="E323" s="53" t="s">
        <v>4069</v>
      </c>
      <c r="F323" s="53" t="s">
        <v>3901</v>
      </c>
      <c r="G323" s="56">
        <v>2130.0100000000002</v>
      </c>
      <c r="H323" s="55">
        <f t="shared" si="12"/>
        <v>2130.0100000000002</v>
      </c>
      <c r="I323" s="13"/>
      <c r="J323" s="45" t="s">
        <v>5043</v>
      </c>
      <c r="K323" s="46" t="str">
        <f t="shared" si="13"/>
        <v>-</v>
      </c>
      <c r="L323" s="47" t="str">
        <f t="shared" si="14"/>
        <v>-</v>
      </c>
    </row>
    <row r="324" spans="1:12" x14ac:dyDescent="0.25">
      <c r="B324" s="12" t="s">
        <v>1050</v>
      </c>
      <c r="C324" s="11" t="s">
        <v>1051</v>
      </c>
      <c r="D324" s="11" t="s">
        <v>1052</v>
      </c>
      <c r="E324" s="10" t="s">
        <v>4070</v>
      </c>
      <c r="F324" s="10">
        <v>50</v>
      </c>
      <c r="G324" s="9">
        <v>2.6497000000000002</v>
      </c>
      <c r="H324" s="49">
        <f t="shared" si="12"/>
        <v>2.6497000000000002</v>
      </c>
      <c r="I324" s="13"/>
      <c r="J324" s="45">
        <v>2.6497000000000002</v>
      </c>
      <c r="K324" s="46">
        <f t="shared" si="13"/>
        <v>2.6497000000000002</v>
      </c>
      <c r="L324" s="47">
        <f t="shared" si="14"/>
        <v>0</v>
      </c>
    </row>
    <row r="325" spans="1:12" x14ac:dyDescent="0.25">
      <c r="A325" s="57" t="s">
        <v>5042</v>
      </c>
      <c r="B325" s="51" t="s">
        <v>4071</v>
      </c>
      <c r="C325" s="52" t="s">
        <v>4072</v>
      </c>
      <c r="D325" s="52" t="s">
        <v>4073</v>
      </c>
      <c r="E325" s="53" t="s">
        <v>4074</v>
      </c>
      <c r="F325" s="53" t="s">
        <v>3901</v>
      </c>
      <c r="G325" s="56">
        <v>2856.74</v>
      </c>
      <c r="H325" s="55">
        <f t="shared" si="12"/>
        <v>2856.74</v>
      </c>
      <c r="I325" s="13"/>
      <c r="J325" s="45" t="s">
        <v>5043</v>
      </c>
      <c r="K325" s="46" t="str">
        <f t="shared" si="13"/>
        <v>-</v>
      </c>
      <c r="L325" s="47" t="str">
        <f t="shared" si="14"/>
        <v>-</v>
      </c>
    </row>
    <row r="326" spans="1:12" x14ac:dyDescent="0.25">
      <c r="B326" s="12" t="s">
        <v>1053</v>
      </c>
      <c r="C326" s="11" t="s">
        <v>1054</v>
      </c>
      <c r="D326" s="11" t="s">
        <v>1055</v>
      </c>
      <c r="E326" s="10" t="s">
        <v>4075</v>
      </c>
      <c r="F326" s="10">
        <v>50</v>
      </c>
      <c r="G326" s="9">
        <v>3.94</v>
      </c>
      <c r="H326" s="49">
        <f t="shared" si="12"/>
        <v>3.94</v>
      </c>
      <c r="I326" s="13"/>
      <c r="J326" s="45">
        <v>3.94</v>
      </c>
      <c r="K326" s="46">
        <f t="shared" si="13"/>
        <v>3.94</v>
      </c>
      <c r="L326" s="47">
        <f t="shared" si="14"/>
        <v>0</v>
      </c>
    </row>
    <row r="327" spans="1:12" x14ac:dyDescent="0.25">
      <c r="B327" s="12" t="s">
        <v>1056</v>
      </c>
      <c r="C327" s="11" t="s">
        <v>1057</v>
      </c>
      <c r="D327" s="11" t="s">
        <v>1058</v>
      </c>
      <c r="E327" s="10" t="s">
        <v>4076</v>
      </c>
      <c r="F327" s="10">
        <v>50</v>
      </c>
      <c r="G327" s="9">
        <v>4.75</v>
      </c>
      <c r="H327" s="49">
        <f t="shared" si="12"/>
        <v>4.75</v>
      </c>
      <c r="I327" s="13"/>
      <c r="J327" s="45">
        <v>4.75</v>
      </c>
      <c r="K327" s="46">
        <f t="shared" si="13"/>
        <v>4.75</v>
      </c>
      <c r="L327" s="47">
        <f t="shared" si="14"/>
        <v>0</v>
      </c>
    </row>
    <row r="328" spans="1:12" x14ac:dyDescent="0.25">
      <c r="B328" s="12" t="s">
        <v>1059</v>
      </c>
      <c r="C328" s="11" t="s">
        <v>1060</v>
      </c>
      <c r="D328" s="11" t="s">
        <v>1061</v>
      </c>
      <c r="E328" s="10" t="s">
        <v>4077</v>
      </c>
      <c r="F328" s="10">
        <v>25</v>
      </c>
      <c r="G328" s="9">
        <v>7.5</v>
      </c>
      <c r="H328" s="49">
        <f t="shared" si="12"/>
        <v>7.5</v>
      </c>
      <c r="I328" s="13"/>
      <c r="J328" s="45">
        <v>7.5</v>
      </c>
      <c r="K328" s="46">
        <f t="shared" si="13"/>
        <v>7.5</v>
      </c>
      <c r="L328" s="47">
        <f t="shared" si="14"/>
        <v>0</v>
      </c>
    </row>
    <row r="329" spans="1:12" x14ac:dyDescent="0.25">
      <c r="B329" s="12" t="s">
        <v>1062</v>
      </c>
      <c r="C329" s="11" t="s">
        <v>1063</v>
      </c>
      <c r="D329" s="11" t="s">
        <v>1064</v>
      </c>
      <c r="E329" s="10" t="s">
        <v>4078</v>
      </c>
      <c r="F329" s="10">
        <v>25</v>
      </c>
      <c r="G329" s="9">
        <v>7.5</v>
      </c>
      <c r="H329" s="49">
        <f t="shared" si="12"/>
        <v>7.5</v>
      </c>
      <c r="I329" s="13"/>
      <c r="J329" s="45">
        <v>7.5</v>
      </c>
      <c r="K329" s="46">
        <f t="shared" si="13"/>
        <v>7.5</v>
      </c>
      <c r="L329" s="47">
        <f t="shared" si="14"/>
        <v>0</v>
      </c>
    </row>
    <row r="330" spans="1:12" x14ac:dyDescent="0.25">
      <c r="B330" s="12" t="s">
        <v>1065</v>
      </c>
      <c r="C330" s="11" t="s">
        <v>1066</v>
      </c>
      <c r="D330" s="11" t="s">
        <v>1067</v>
      </c>
      <c r="E330" s="10" t="s">
        <v>4079</v>
      </c>
      <c r="F330" s="10">
        <v>25</v>
      </c>
      <c r="G330" s="9">
        <v>11.94</v>
      </c>
      <c r="H330" s="49">
        <f t="shared" si="12"/>
        <v>11.94</v>
      </c>
      <c r="I330" s="13"/>
      <c r="J330" s="45">
        <v>11.94</v>
      </c>
      <c r="K330" s="46">
        <f t="shared" si="13"/>
        <v>11.94</v>
      </c>
      <c r="L330" s="47">
        <f t="shared" si="14"/>
        <v>0</v>
      </c>
    </row>
    <row r="331" spans="1:12" x14ac:dyDescent="0.25">
      <c r="B331" s="12" t="s">
        <v>1068</v>
      </c>
      <c r="C331" s="11" t="s">
        <v>1069</v>
      </c>
      <c r="D331" s="11" t="s">
        <v>1070</v>
      </c>
      <c r="E331" s="10" t="s">
        <v>4080</v>
      </c>
      <c r="F331" s="10">
        <v>25</v>
      </c>
      <c r="G331" s="9">
        <v>10.86</v>
      </c>
      <c r="H331" s="49">
        <f t="shared" ref="H331:H394" si="15">G331*$H$9</f>
        <v>10.86</v>
      </c>
      <c r="I331" s="13"/>
      <c r="J331" s="45">
        <v>10.86</v>
      </c>
      <c r="K331" s="46">
        <f t="shared" ref="K331:K394" si="16">IFERROR($H$9*J331,"-")</f>
        <v>10.86</v>
      </c>
      <c r="L331" s="47">
        <f t="shared" ref="L331:L394" si="17">IFERROR((H331-K331)/K331,"-")</f>
        <v>0</v>
      </c>
    </row>
    <row r="332" spans="1:12" x14ac:dyDescent="0.25">
      <c r="B332" s="12" t="s">
        <v>1071</v>
      </c>
      <c r="C332" s="11" t="s">
        <v>1072</v>
      </c>
      <c r="D332" s="11" t="s">
        <v>1073</v>
      </c>
      <c r="E332" s="10" t="s">
        <v>4081</v>
      </c>
      <c r="F332" s="10">
        <v>25</v>
      </c>
      <c r="G332" s="9">
        <v>14.69</v>
      </c>
      <c r="H332" s="49">
        <f t="shared" si="15"/>
        <v>14.69</v>
      </c>
      <c r="I332" s="13"/>
      <c r="J332" s="45">
        <v>14.69</v>
      </c>
      <c r="K332" s="46">
        <f t="shared" si="16"/>
        <v>14.69</v>
      </c>
      <c r="L332" s="47">
        <f t="shared" si="17"/>
        <v>0</v>
      </c>
    </row>
    <row r="333" spans="1:12" x14ac:dyDescent="0.25">
      <c r="B333" s="12" t="s">
        <v>1074</v>
      </c>
      <c r="C333" s="11" t="s">
        <v>1075</v>
      </c>
      <c r="D333" s="11" t="s">
        <v>1076</v>
      </c>
      <c r="E333" s="10" t="s">
        <v>4082</v>
      </c>
      <c r="F333" s="10">
        <v>25</v>
      </c>
      <c r="G333" s="9">
        <v>14.69</v>
      </c>
      <c r="H333" s="49">
        <f t="shared" si="15"/>
        <v>14.69</v>
      </c>
      <c r="I333" s="13"/>
      <c r="J333" s="45">
        <v>14.69</v>
      </c>
      <c r="K333" s="46">
        <f t="shared" si="16"/>
        <v>14.69</v>
      </c>
      <c r="L333" s="47">
        <f t="shared" si="17"/>
        <v>0</v>
      </c>
    </row>
    <row r="334" spans="1:12" x14ac:dyDescent="0.25">
      <c r="B334" s="12" t="s">
        <v>1077</v>
      </c>
      <c r="C334" s="11" t="s">
        <v>1078</v>
      </c>
      <c r="D334" s="11" t="s">
        <v>1079</v>
      </c>
      <c r="E334" s="10" t="s">
        <v>4083</v>
      </c>
      <c r="F334" s="10">
        <v>25</v>
      </c>
      <c r="G334" s="9">
        <v>20.3</v>
      </c>
      <c r="H334" s="49">
        <f t="shared" si="15"/>
        <v>20.3</v>
      </c>
      <c r="I334" s="13"/>
      <c r="J334" s="45">
        <v>20.3</v>
      </c>
      <c r="K334" s="46">
        <f t="shared" si="16"/>
        <v>20.3</v>
      </c>
      <c r="L334" s="47">
        <f t="shared" si="17"/>
        <v>0</v>
      </c>
    </row>
    <row r="335" spans="1:12" x14ac:dyDescent="0.25">
      <c r="B335" s="12" t="s">
        <v>1080</v>
      </c>
      <c r="C335" s="11" t="s">
        <v>1081</v>
      </c>
      <c r="D335" s="11" t="s">
        <v>1082</v>
      </c>
      <c r="E335" s="10" t="s">
        <v>4084</v>
      </c>
      <c r="F335" s="10">
        <v>50</v>
      </c>
      <c r="G335" s="9">
        <v>1.6276999999999999</v>
      </c>
      <c r="H335" s="49">
        <f t="shared" si="15"/>
        <v>1.6276999999999999</v>
      </c>
      <c r="I335" s="13"/>
      <c r="J335" s="45">
        <v>1.6276999999999999</v>
      </c>
      <c r="K335" s="46">
        <f t="shared" si="16"/>
        <v>1.6276999999999999</v>
      </c>
      <c r="L335" s="47">
        <f t="shared" si="17"/>
        <v>0</v>
      </c>
    </row>
    <row r="336" spans="1:12" x14ac:dyDescent="0.25">
      <c r="B336" s="12" t="s">
        <v>1083</v>
      </c>
      <c r="C336" s="11" t="s">
        <v>1084</v>
      </c>
      <c r="D336" s="11" t="s">
        <v>1085</v>
      </c>
      <c r="E336" s="10" t="s">
        <v>4085</v>
      </c>
      <c r="F336" s="10">
        <v>50</v>
      </c>
      <c r="G336" s="9">
        <v>1.7034</v>
      </c>
      <c r="H336" s="49">
        <f t="shared" si="15"/>
        <v>1.7034</v>
      </c>
      <c r="I336" s="13"/>
      <c r="J336" s="45">
        <v>1.7034</v>
      </c>
      <c r="K336" s="46">
        <f t="shared" si="16"/>
        <v>1.7034</v>
      </c>
      <c r="L336" s="47">
        <f t="shared" si="17"/>
        <v>0</v>
      </c>
    </row>
    <row r="337" spans="2:12" x14ac:dyDescent="0.25">
      <c r="B337" s="12" t="s">
        <v>1086</v>
      </c>
      <c r="C337" s="11" t="s">
        <v>1087</v>
      </c>
      <c r="D337" s="11" t="s">
        <v>1088</v>
      </c>
      <c r="E337" s="10" t="s">
        <v>4086</v>
      </c>
      <c r="F337" s="10">
        <v>50</v>
      </c>
      <c r="G337" s="9">
        <v>3.5581999999999998</v>
      </c>
      <c r="H337" s="49">
        <f t="shared" si="15"/>
        <v>3.5581999999999998</v>
      </c>
      <c r="I337" s="13"/>
      <c r="J337" s="45">
        <v>3.5581999999999998</v>
      </c>
      <c r="K337" s="46">
        <f t="shared" si="16"/>
        <v>3.5581999999999998</v>
      </c>
      <c r="L337" s="47">
        <f t="shared" si="17"/>
        <v>0</v>
      </c>
    </row>
    <row r="338" spans="2:12" x14ac:dyDescent="0.25">
      <c r="B338" s="12" t="s">
        <v>1089</v>
      </c>
      <c r="C338" s="11" t="s">
        <v>1090</v>
      </c>
      <c r="D338" s="11" t="s">
        <v>1091</v>
      </c>
      <c r="E338" s="10" t="s">
        <v>4087</v>
      </c>
      <c r="F338" s="10">
        <v>25</v>
      </c>
      <c r="G338" s="9">
        <v>5.92</v>
      </c>
      <c r="H338" s="49">
        <f t="shared" si="15"/>
        <v>5.92</v>
      </c>
      <c r="I338" s="13"/>
      <c r="J338" s="45">
        <v>5.92</v>
      </c>
      <c r="K338" s="46">
        <f t="shared" si="16"/>
        <v>5.92</v>
      </c>
      <c r="L338" s="47">
        <f t="shared" si="17"/>
        <v>0</v>
      </c>
    </row>
    <row r="339" spans="2:12" x14ac:dyDescent="0.25">
      <c r="B339" s="12" t="s">
        <v>1092</v>
      </c>
      <c r="C339" s="11" t="s">
        <v>1093</v>
      </c>
      <c r="D339" s="11" t="s">
        <v>1094</v>
      </c>
      <c r="E339" s="10" t="s">
        <v>4088</v>
      </c>
      <c r="F339" s="10">
        <v>25</v>
      </c>
      <c r="G339" s="9">
        <v>5.99</v>
      </c>
      <c r="H339" s="49">
        <f t="shared" si="15"/>
        <v>5.99</v>
      </c>
      <c r="I339" s="13"/>
      <c r="J339" s="45">
        <v>5.99</v>
      </c>
      <c r="K339" s="46">
        <f t="shared" si="16"/>
        <v>5.99</v>
      </c>
      <c r="L339" s="47">
        <f t="shared" si="17"/>
        <v>0</v>
      </c>
    </row>
    <row r="340" spans="2:12" x14ac:dyDescent="0.25">
      <c r="B340" s="12" t="s">
        <v>1095</v>
      </c>
      <c r="C340" s="11" t="s">
        <v>1096</v>
      </c>
      <c r="D340" s="11" t="s">
        <v>1097</v>
      </c>
      <c r="E340" s="10" t="s">
        <v>4089</v>
      </c>
      <c r="F340" s="10">
        <v>10</v>
      </c>
      <c r="G340" s="9">
        <v>16.899999999999999</v>
      </c>
      <c r="H340" s="49">
        <f t="shared" si="15"/>
        <v>16.899999999999999</v>
      </c>
      <c r="I340" s="13"/>
      <c r="J340" s="45">
        <v>16.899999999999999</v>
      </c>
      <c r="K340" s="46">
        <f t="shared" si="16"/>
        <v>16.899999999999999</v>
      </c>
      <c r="L340" s="47">
        <f t="shared" si="17"/>
        <v>0</v>
      </c>
    </row>
    <row r="341" spans="2:12" x14ac:dyDescent="0.25">
      <c r="B341" s="12" t="s">
        <v>1098</v>
      </c>
      <c r="C341" s="11" t="s">
        <v>1099</v>
      </c>
      <c r="D341" s="11" t="s">
        <v>1100</v>
      </c>
      <c r="E341" s="10" t="s">
        <v>4090</v>
      </c>
      <c r="F341" s="10">
        <v>10</v>
      </c>
      <c r="G341" s="9">
        <v>41.84</v>
      </c>
      <c r="H341" s="49">
        <f t="shared" si="15"/>
        <v>41.84</v>
      </c>
      <c r="I341" s="13"/>
      <c r="J341" s="45">
        <v>41.84</v>
      </c>
      <c r="K341" s="46">
        <f t="shared" si="16"/>
        <v>41.84</v>
      </c>
      <c r="L341" s="47">
        <f t="shared" si="17"/>
        <v>0</v>
      </c>
    </row>
    <row r="342" spans="2:12" x14ac:dyDescent="0.25">
      <c r="B342" s="12" t="s">
        <v>1101</v>
      </c>
      <c r="C342" s="11" t="s">
        <v>1102</v>
      </c>
      <c r="D342" s="11" t="s">
        <v>1103</v>
      </c>
      <c r="E342" s="10" t="s">
        <v>4091</v>
      </c>
      <c r="F342" s="10">
        <v>10</v>
      </c>
      <c r="G342" s="9">
        <v>62.66</v>
      </c>
      <c r="H342" s="49">
        <f t="shared" si="15"/>
        <v>62.66</v>
      </c>
      <c r="I342" s="13"/>
      <c r="J342" s="45">
        <v>62.66</v>
      </c>
      <c r="K342" s="46">
        <f t="shared" si="16"/>
        <v>62.66</v>
      </c>
      <c r="L342" s="47">
        <f t="shared" si="17"/>
        <v>0</v>
      </c>
    </row>
    <row r="343" spans="2:12" x14ac:dyDescent="0.25">
      <c r="B343" s="12" t="s">
        <v>1104</v>
      </c>
      <c r="C343" s="11" t="s">
        <v>1105</v>
      </c>
      <c r="D343" s="11" t="s">
        <v>1106</v>
      </c>
      <c r="E343" s="10" t="s">
        <v>4092</v>
      </c>
      <c r="F343" s="10">
        <v>5</v>
      </c>
      <c r="G343" s="9">
        <v>94.98</v>
      </c>
      <c r="H343" s="49">
        <f t="shared" si="15"/>
        <v>94.98</v>
      </c>
      <c r="I343" s="13"/>
      <c r="J343" s="45">
        <v>94.98</v>
      </c>
      <c r="K343" s="46">
        <f t="shared" si="16"/>
        <v>94.98</v>
      </c>
      <c r="L343" s="47">
        <f t="shared" si="17"/>
        <v>0</v>
      </c>
    </row>
    <row r="344" spans="2:12" x14ac:dyDescent="0.25">
      <c r="B344" s="12" t="s">
        <v>1107</v>
      </c>
      <c r="C344" s="11" t="s">
        <v>1108</v>
      </c>
      <c r="D344" s="11" t="s">
        <v>1109</v>
      </c>
      <c r="E344" s="10" t="s">
        <v>4093</v>
      </c>
      <c r="F344" s="10">
        <v>50</v>
      </c>
      <c r="G344" s="9">
        <v>3.5581999999999998</v>
      </c>
      <c r="H344" s="49">
        <f t="shared" si="15"/>
        <v>3.5581999999999998</v>
      </c>
      <c r="I344" s="13"/>
      <c r="J344" s="45">
        <v>3.5581999999999998</v>
      </c>
      <c r="K344" s="46">
        <f t="shared" si="16"/>
        <v>3.5581999999999998</v>
      </c>
      <c r="L344" s="47">
        <f t="shared" si="17"/>
        <v>0</v>
      </c>
    </row>
    <row r="345" spans="2:12" x14ac:dyDescent="0.25">
      <c r="B345" s="12" t="s">
        <v>1110</v>
      </c>
      <c r="C345" s="11" t="s">
        <v>1111</v>
      </c>
      <c r="D345" s="11" t="s">
        <v>1112</v>
      </c>
      <c r="E345" s="10" t="s">
        <v>4094</v>
      </c>
      <c r="F345" s="10">
        <v>50</v>
      </c>
      <c r="G345" s="9">
        <v>1.9589000000000001</v>
      </c>
      <c r="H345" s="49">
        <f t="shared" si="15"/>
        <v>1.9589000000000001</v>
      </c>
      <c r="I345" s="13"/>
      <c r="J345" s="45">
        <v>1.9589000000000001</v>
      </c>
      <c r="K345" s="46">
        <f t="shared" si="16"/>
        <v>1.9589000000000001</v>
      </c>
      <c r="L345" s="47">
        <f t="shared" si="17"/>
        <v>0</v>
      </c>
    </row>
    <row r="346" spans="2:12" x14ac:dyDescent="0.25">
      <c r="B346" s="12" t="s">
        <v>1113</v>
      </c>
      <c r="C346" s="11" t="s">
        <v>1114</v>
      </c>
      <c r="D346" s="11" t="s">
        <v>1115</v>
      </c>
      <c r="E346" s="10" t="s">
        <v>4095</v>
      </c>
      <c r="F346" s="10">
        <v>50</v>
      </c>
      <c r="G346" s="9">
        <v>5.41</v>
      </c>
      <c r="H346" s="49">
        <f t="shared" si="15"/>
        <v>5.41</v>
      </c>
      <c r="I346" s="13"/>
      <c r="J346" s="45">
        <v>5.41</v>
      </c>
      <c r="K346" s="46">
        <f t="shared" si="16"/>
        <v>5.41</v>
      </c>
      <c r="L346" s="47">
        <f t="shared" si="17"/>
        <v>0</v>
      </c>
    </row>
    <row r="347" spans="2:12" x14ac:dyDescent="0.25">
      <c r="B347" s="12" t="s">
        <v>1116</v>
      </c>
      <c r="C347" s="11" t="s">
        <v>1117</v>
      </c>
      <c r="D347" s="11" t="s">
        <v>1118</v>
      </c>
      <c r="E347" s="10" t="s">
        <v>4096</v>
      </c>
      <c r="F347" s="10">
        <v>50</v>
      </c>
      <c r="G347" s="9">
        <v>5.41</v>
      </c>
      <c r="H347" s="49">
        <f t="shared" si="15"/>
        <v>5.41</v>
      </c>
      <c r="I347" s="13"/>
      <c r="J347" s="45">
        <v>5.41</v>
      </c>
      <c r="K347" s="46">
        <f t="shared" si="16"/>
        <v>5.41</v>
      </c>
      <c r="L347" s="47">
        <f t="shared" si="17"/>
        <v>0</v>
      </c>
    </row>
    <row r="348" spans="2:12" x14ac:dyDescent="0.25">
      <c r="B348" s="12" t="s">
        <v>1119</v>
      </c>
      <c r="C348" s="11" t="s">
        <v>1120</v>
      </c>
      <c r="D348" s="11" t="s">
        <v>1121</v>
      </c>
      <c r="E348" s="10" t="s">
        <v>4097</v>
      </c>
      <c r="F348" s="10">
        <v>25</v>
      </c>
      <c r="G348" s="9">
        <v>7.9</v>
      </c>
      <c r="H348" s="49">
        <f t="shared" si="15"/>
        <v>7.9</v>
      </c>
      <c r="I348" s="13"/>
      <c r="J348" s="45">
        <v>7.9</v>
      </c>
      <c r="K348" s="46">
        <f t="shared" si="16"/>
        <v>7.9</v>
      </c>
      <c r="L348" s="47">
        <f t="shared" si="17"/>
        <v>0</v>
      </c>
    </row>
    <row r="349" spans="2:12" x14ac:dyDescent="0.25">
      <c r="B349" s="12" t="s">
        <v>1122</v>
      </c>
      <c r="C349" s="11" t="s">
        <v>1123</v>
      </c>
      <c r="D349" s="11" t="s">
        <v>1124</v>
      </c>
      <c r="E349" s="10" t="s">
        <v>4098</v>
      </c>
      <c r="F349" s="10">
        <v>25</v>
      </c>
      <c r="G349" s="9">
        <v>13.16</v>
      </c>
      <c r="H349" s="49">
        <f t="shared" si="15"/>
        <v>13.16</v>
      </c>
      <c r="I349" s="13"/>
      <c r="J349" s="45">
        <v>13.16</v>
      </c>
      <c r="K349" s="46">
        <f t="shared" si="16"/>
        <v>13.16</v>
      </c>
      <c r="L349" s="47">
        <f t="shared" si="17"/>
        <v>0</v>
      </c>
    </row>
    <row r="350" spans="2:12" x14ac:dyDescent="0.25">
      <c r="B350" s="12" t="s">
        <v>1125</v>
      </c>
      <c r="C350" s="11" t="s">
        <v>1126</v>
      </c>
      <c r="D350" s="11" t="s">
        <v>1127</v>
      </c>
      <c r="E350" s="10" t="s">
        <v>4099</v>
      </c>
      <c r="F350" s="10">
        <v>25</v>
      </c>
      <c r="G350" s="9">
        <v>13.66</v>
      </c>
      <c r="H350" s="49">
        <f t="shared" si="15"/>
        <v>13.66</v>
      </c>
      <c r="I350" s="13"/>
      <c r="J350" s="45">
        <v>13.66</v>
      </c>
      <c r="K350" s="46">
        <f t="shared" si="16"/>
        <v>13.66</v>
      </c>
      <c r="L350" s="47">
        <f t="shared" si="17"/>
        <v>0</v>
      </c>
    </row>
    <row r="351" spans="2:12" x14ac:dyDescent="0.25">
      <c r="B351" s="12" t="s">
        <v>1128</v>
      </c>
      <c r="C351" s="11" t="s">
        <v>1129</v>
      </c>
      <c r="D351" s="11" t="s">
        <v>1130</v>
      </c>
      <c r="E351" s="10" t="s">
        <v>4100</v>
      </c>
      <c r="F351" s="10">
        <v>25</v>
      </c>
      <c r="G351" s="9">
        <v>22.67</v>
      </c>
      <c r="H351" s="49">
        <f t="shared" si="15"/>
        <v>22.67</v>
      </c>
      <c r="I351" s="13"/>
      <c r="J351" s="45">
        <v>22.67</v>
      </c>
      <c r="K351" s="46">
        <f t="shared" si="16"/>
        <v>22.67</v>
      </c>
      <c r="L351" s="47">
        <f t="shared" si="17"/>
        <v>0</v>
      </c>
    </row>
    <row r="352" spans="2:12" x14ac:dyDescent="0.25">
      <c r="B352" s="12" t="s">
        <v>1131</v>
      </c>
      <c r="C352" s="11" t="s">
        <v>1132</v>
      </c>
      <c r="D352" s="11" t="s">
        <v>1133</v>
      </c>
      <c r="E352" s="10" t="s">
        <v>4101</v>
      </c>
      <c r="F352" s="10">
        <v>10</v>
      </c>
      <c r="G352" s="9">
        <v>22.67</v>
      </c>
      <c r="H352" s="49">
        <f t="shared" si="15"/>
        <v>22.67</v>
      </c>
      <c r="I352" s="13"/>
      <c r="J352" s="45">
        <v>22.67</v>
      </c>
      <c r="K352" s="46">
        <f t="shared" si="16"/>
        <v>22.67</v>
      </c>
      <c r="L352" s="47">
        <f t="shared" si="17"/>
        <v>0</v>
      </c>
    </row>
    <row r="353" spans="2:12" x14ac:dyDescent="0.25">
      <c r="B353" s="12" t="s">
        <v>1134</v>
      </c>
      <c r="C353" s="11" t="s">
        <v>1135</v>
      </c>
      <c r="D353" s="11" t="s">
        <v>1136</v>
      </c>
      <c r="E353" s="10" t="s">
        <v>4102</v>
      </c>
      <c r="F353" s="10">
        <v>10</v>
      </c>
      <c r="G353" s="9">
        <v>22.67</v>
      </c>
      <c r="H353" s="49">
        <f t="shared" si="15"/>
        <v>22.67</v>
      </c>
      <c r="I353" s="13"/>
      <c r="J353" s="45">
        <v>22.67</v>
      </c>
      <c r="K353" s="46">
        <f t="shared" si="16"/>
        <v>22.67</v>
      </c>
      <c r="L353" s="47">
        <f t="shared" si="17"/>
        <v>0</v>
      </c>
    </row>
    <row r="354" spans="2:12" x14ac:dyDescent="0.25">
      <c r="B354" s="12" t="s">
        <v>1137</v>
      </c>
      <c r="C354" s="11" t="s">
        <v>1138</v>
      </c>
      <c r="D354" s="11" t="s">
        <v>1139</v>
      </c>
      <c r="E354" s="10" t="s">
        <v>4103</v>
      </c>
      <c r="F354" s="10">
        <v>50</v>
      </c>
      <c r="G354" s="9">
        <v>3.1985999999999999</v>
      </c>
      <c r="H354" s="49">
        <f t="shared" si="15"/>
        <v>3.1985999999999999</v>
      </c>
      <c r="I354" s="13"/>
      <c r="J354" s="45">
        <v>3.1985999999999999</v>
      </c>
      <c r="K354" s="46">
        <f t="shared" si="16"/>
        <v>3.1985999999999999</v>
      </c>
      <c r="L354" s="47">
        <f t="shared" si="17"/>
        <v>0</v>
      </c>
    </row>
    <row r="355" spans="2:12" x14ac:dyDescent="0.25">
      <c r="B355" s="12" t="s">
        <v>1140</v>
      </c>
      <c r="C355" s="11" t="s">
        <v>1141</v>
      </c>
      <c r="D355" s="11" t="s">
        <v>1142</v>
      </c>
      <c r="E355" s="10" t="s">
        <v>4104</v>
      </c>
      <c r="F355" s="10">
        <v>50</v>
      </c>
      <c r="G355" s="9">
        <v>4.7506000000000004</v>
      </c>
      <c r="H355" s="49">
        <f t="shared" si="15"/>
        <v>4.7506000000000004</v>
      </c>
      <c r="I355" s="13"/>
      <c r="J355" s="45">
        <v>4.7506000000000004</v>
      </c>
      <c r="K355" s="46">
        <f t="shared" si="16"/>
        <v>4.7506000000000004</v>
      </c>
      <c r="L355" s="47">
        <f t="shared" si="17"/>
        <v>0</v>
      </c>
    </row>
    <row r="356" spans="2:12" x14ac:dyDescent="0.25">
      <c r="B356" s="12" t="s">
        <v>1143</v>
      </c>
      <c r="C356" s="11" t="s">
        <v>1144</v>
      </c>
      <c r="D356" s="11" t="s">
        <v>1145</v>
      </c>
      <c r="E356" s="10" t="s">
        <v>4105</v>
      </c>
      <c r="F356" s="10">
        <v>50</v>
      </c>
      <c r="G356" s="9">
        <v>10.08</v>
      </c>
      <c r="H356" s="49">
        <f t="shared" si="15"/>
        <v>10.08</v>
      </c>
      <c r="I356" s="13"/>
      <c r="J356" s="45">
        <v>10.08</v>
      </c>
      <c r="K356" s="46">
        <f t="shared" si="16"/>
        <v>10.08</v>
      </c>
      <c r="L356" s="47">
        <f t="shared" si="17"/>
        <v>0</v>
      </c>
    </row>
    <row r="357" spans="2:12" x14ac:dyDescent="0.25">
      <c r="B357" s="12" t="s">
        <v>1146</v>
      </c>
      <c r="C357" s="11" t="s">
        <v>1147</v>
      </c>
      <c r="D357" s="11" t="s">
        <v>1148</v>
      </c>
      <c r="E357" s="10" t="s">
        <v>4106</v>
      </c>
      <c r="F357" s="10">
        <v>25</v>
      </c>
      <c r="G357" s="9">
        <v>10.79</v>
      </c>
      <c r="H357" s="49">
        <f t="shared" si="15"/>
        <v>10.79</v>
      </c>
      <c r="I357" s="13"/>
      <c r="J357" s="45">
        <v>10.79</v>
      </c>
      <c r="K357" s="46">
        <f t="shared" si="16"/>
        <v>10.79</v>
      </c>
      <c r="L357" s="47">
        <f t="shared" si="17"/>
        <v>0</v>
      </c>
    </row>
    <row r="358" spans="2:12" x14ac:dyDescent="0.25">
      <c r="B358" s="12" t="s">
        <v>1149</v>
      </c>
      <c r="C358" s="11" t="s">
        <v>1150</v>
      </c>
      <c r="D358" s="11" t="s">
        <v>1151</v>
      </c>
      <c r="E358" s="10" t="s">
        <v>4107</v>
      </c>
      <c r="F358" s="10">
        <v>25</v>
      </c>
      <c r="G358" s="9">
        <v>13.66</v>
      </c>
      <c r="H358" s="49">
        <f t="shared" si="15"/>
        <v>13.66</v>
      </c>
      <c r="I358" s="13"/>
      <c r="J358" s="45">
        <v>13.66</v>
      </c>
      <c r="K358" s="46">
        <f t="shared" si="16"/>
        <v>13.66</v>
      </c>
      <c r="L358" s="47">
        <f t="shared" si="17"/>
        <v>0</v>
      </c>
    </row>
    <row r="359" spans="2:12" x14ac:dyDescent="0.25">
      <c r="B359" s="12" t="s">
        <v>1152</v>
      </c>
      <c r="C359" s="11" t="s">
        <v>1153</v>
      </c>
      <c r="D359" s="11" t="s">
        <v>1154</v>
      </c>
      <c r="E359" s="10" t="s">
        <v>4108</v>
      </c>
      <c r="F359" s="10">
        <v>10</v>
      </c>
      <c r="G359" s="9">
        <v>20.7</v>
      </c>
      <c r="H359" s="49">
        <f t="shared" si="15"/>
        <v>20.7</v>
      </c>
      <c r="I359" s="13"/>
      <c r="J359" s="45">
        <v>20.7</v>
      </c>
      <c r="K359" s="46">
        <f t="shared" si="16"/>
        <v>20.7</v>
      </c>
      <c r="L359" s="47">
        <f t="shared" si="17"/>
        <v>0</v>
      </c>
    </row>
    <row r="360" spans="2:12" x14ac:dyDescent="0.25">
      <c r="B360" s="12" t="s">
        <v>1155</v>
      </c>
      <c r="C360" s="11" t="s">
        <v>1156</v>
      </c>
      <c r="D360" s="11" t="s">
        <v>1157</v>
      </c>
      <c r="E360" s="10" t="s">
        <v>4109</v>
      </c>
      <c r="F360" s="10">
        <v>50</v>
      </c>
      <c r="G360" s="9">
        <v>3.738</v>
      </c>
      <c r="H360" s="49">
        <f t="shared" si="15"/>
        <v>3.738</v>
      </c>
      <c r="I360" s="13"/>
      <c r="J360" s="45">
        <v>3.738</v>
      </c>
      <c r="K360" s="46">
        <f t="shared" si="16"/>
        <v>3.738</v>
      </c>
      <c r="L360" s="47">
        <f t="shared" si="17"/>
        <v>0</v>
      </c>
    </row>
    <row r="361" spans="2:12" x14ac:dyDescent="0.25">
      <c r="B361" s="12" t="s">
        <v>1158</v>
      </c>
      <c r="C361" s="11" t="s">
        <v>1159</v>
      </c>
      <c r="D361" s="11" t="s">
        <v>1160</v>
      </c>
      <c r="E361" s="10" t="s">
        <v>4110</v>
      </c>
      <c r="F361" s="10">
        <v>50</v>
      </c>
      <c r="G361" s="9">
        <v>4.1551999999999998</v>
      </c>
      <c r="H361" s="49">
        <f t="shared" si="15"/>
        <v>4.1551999999999998</v>
      </c>
      <c r="I361" s="13"/>
      <c r="J361" s="45">
        <v>4.1551999999999998</v>
      </c>
      <c r="K361" s="46">
        <f t="shared" si="16"/>
        <v>4.1551999999999998</v>
      </c>
      <c r="L361" s="47">
        <f t="shared" si="17"/>
        <v>0</v>
      </c>
    </row>
    <row r="362" spans="2:12" x14ac:dyDescent="0.25">
      <c r="B362" s="12" t="s">
        <v>1161</v>
      </c>
      <c r="C362" s="11" t="s">
        <v>1162</v>
      </c>
      <c r="D362" s="11" t="s">
        <v>1163</v>
      </c>
      <c r="E362" s="10" t="s">
        <v>4111</v>
      </c>
      <c r="F362" s="10">
        <v>50</v>
      </c>
      <c r="G362" s="9">
        <v>7.9</v>
      </c>
      <c r="H362" s="49">
        <f t="shared" si="15"/>
        <v>7.9</v>
      </c>
      <c r="I362" s="13"/>
      <c r="J362" s="45">
        <v>7.9</v>
      </c>
      <c r="K362" s="46">
        <f t="shared" si="16"/>
        <v>7.9</v>
      </c>
      <c r="L362" s="47">
        <f t="shared" si="17"/>
        <v>0</v>
      </c>
    </row>
    <row r="363" spans="2:12" x14ac:dyDescent="0.25">
      <c r="B363" s="12" t="s">
        <v>1164</v>
      </c>
      <c r="C363" s="11" t="s">
        <v>1165</v>
      </c>
      <c r="D363" s="11" t="s">
        <v>1166</v>
      </c>
      <c r="E363" s="10" t="s">
        <v>4112</v>
      </c>
      <c r="F363" s="10">
        <v>25</v>
      </c>
      <c r="G363" s="9">
        <v>8.59</v>
      </c>
      <c r="H363" s="49">
        <f t="shared" si="15"/>
        <v>8.59</v>
      </c>
      <c r="I363" s="13"/>
      <c r="J363" s="45">
        <v>8.59</v>
      </c>
      <c r="K363" s="46">
        <f t="shared" si="16"/>
        <v>8.59</v>
      </c>
      <c r="L363" s="47">
        <f t="shared" si="17"/>
        <v>0</v>
      </c>
    </row>
    <row r="364" spans="2:12" x14ac:dyDescent="0.25">
      <c r="B364" s="12" t="s">
        <v>1167</v>
      </c>
      <c r="C364" s="11" t="s">
        <v>1168</v>
      </c>
      <c r="D364" s="11" t="s">
        <v>1169</v>
      </c>
      <c r="E364" s="10" t="s">
        <v>4113</v>
      </c>
      <c r="F364" s="10">
        <v>25</v>
      </c>
      <c r="G364" s="9">
        <v>9.98</v>
      </c>
      <c r="H364" s="49">
        <f t="shared" si="15"/>
        <v>9.98</v>
      </c>
      <c r="I364" s="13"/>
      <c r="J364" s="45">
        <v>9.98</v>
      </c>
      <c r="K364" s="46">
        <f t="shared" si="16"/>
        <v>9.98</v>
      </c>
      <c r="L364" s="47">
        <f t="shared" si="17"/>
        <v>0</v>
      </c>
    </row>
    <row r="365" spans="2:12" x14ac:dyDescent="0.25">
      <c r="B365" s="12" t="s">
        <v>1170</v>
      </c>
      <c r="C365" s="11" t="s">
        <v>1171</v>
      </c>
      <c r="D365" s="11" t="s">
        <v>1172</v>
      </c>
      <c r="E365" s="10" t="s">
        <v>4114</v>
      </c>
      <c r="F365" s="10">
        <v>10</v>
      </c>
      <c r="G365" s="9">
        <v>18.32</v>
      </c>
      <c r="H365" s="49">
        <f t="shared" si="15"/>
        <v>18.32</v>
      </c>
      <c r="I365" s="13"/>
      <c r="J365" s="45">
        <v>18.32</v>
      </c>
      <c r="K365" s="46">
        <f t="shared" si="16"/>
        <v>18.32</v>
      </c>
      <c r="L365" s="47">
        <f t="shared" si="17"/>
        <v>0</v>
      </c>
    </row>
    <row r="366" spans="2:12" x14ac:dyDescent="0.25">
      <c r="B366" s="12" t="s">
        <v>1173</v>
      </c>
      <c r="C366" s="11" t="s">
        <v>1174</v>
      </c>
      <c r="D366" s="11" t="s">
        <v>1175</v>
      </c>
      <c r="E366" s="10" t="s">
        <v>1176</v>
      </c>
      <c r="F366" s="10">
        <v>25</v>
      </c>
      <c r="G366" s="9">
        <v>12.78</v>
      </c>
      <c r="H366" s="49">
        <f t="shared" si="15"/>
        <v>12.78</v>
      </c>
      <c r="I366" s="13"/>
      <c r="J366" s="45">
        <v>12.78</v>
      </c>
      <c r="K366" s="46">
        <f t="shared" si="16"/>
        <v>12.78</v>
      </c>
      <c r="L366" s="47">
        <f t="shared" si="17"/>
        <v>0</v>
      </c>
    </row>
    <row r="367" spans="2:12" x14ac:dyDescent="0.25">
      <c r="B367" s="12" t="s">
        <v>1177</v>
      </c>
      <c r="C367" s="11" t="s">
        <v>1178</v>
      </c>
      <c r="D367" s="11" t="s">
        <v>1179</v>
      </c>
      <c r="E367" s="10" t="s">
        <v>4115</v>
      </c>
      <c r="F367" s="10">
        <v>10</v>
      </c>
      <c r="G367" s="9">
        <v>36.11</v>
      </c>
      <c r="H367" s="49">
        <f t="shared" si="15"/>
        <v>36.11</v>
      </c>
      <c r="I367" s="13"/>
      <c r="J367" s="45">
        <v>36.11</v>
      </c>
      <c r="K367" s="46">
        <f t="shared" si="16"/>
        <v>36.11</v>
      </c>
      <c r="L367" s="47">
        <f t="shared" si="17"/>
        <v>0</v>
      </c>
    </row>
    <row r="368" spans="2:12" x14ac:dyDescent="0.25">
      <c r="B368" s="12" t="s">
        <v>1180</v>
      </c>
      <c r="C368" s="11" t="s">
        <v>1181</v>
      </c>
      <c r="D368" s="11" t="s">
        <v>1182</v>
      </c>
      <c r="E368" s="10" t="s">
        <v>4116</v>
      </c>
      <c r="F368" s="10">
        <v>10</v>
      </c>
      <c r="G368" s="9">
        <v>44.56</v>
      </c>
      <c r="H368" s="49">
        <f t="shared" si="15"/>
        <v>44.56</v>
      </c>
      <c r="I368" s="13"/>
      <c r="J368" s="45">
        <v>44.56</v>
      </c>
      <c r="K368" s="46">
        <f t="shared" si="16"/>
        <v>44.56</v>
      </c>
      <c r="L368" s="47">
        <f t="shared" si="17"/>
        <v>0</v>
      </c>
    </row>
    <row r="369" spans="1:12" x14ac:dyDescent="0.25">
      <c r="A369" s="57" t="s">
        <v>5042</v>
      </c>
      <c r="B369" s="51" t="s">
        <v>4117</v>
      </c>
      <c r="C369" s="52" t="s">
        <v>4118</v>
      </c>
      <c r="D369" s="52" t="s">
        <v>4119</v>
      </c>
      <c r="E369" s="53" t="s">
        <v>4120</v>
      </c>
      <c r="F369" s="53" t="s">
        <v>3901</v>
      </c>
      <c r="G369" s="56">
        <v>3173.74</v>
      </c>
      <c r="H369" s="55">
        <f t="shared" si="15"/>
        <v>3173.74</v>
      </c>
      <c r="I369" s="13"/>
      <c r="J369" s="45" t="s">
        <v>5043</v>
      </c>
      <c r="K369" s="46" t="str">
        <f t="shared" si="16"/>
        <v>-</v>
      </c>
      <c r="L369" s="47" t="str">
        <f t="shared" si="17"/>
        <v>-</v>
      </c>
    </row>
    <row r="370" spans="1:12" x14ac:dyDescent="0.25">
      <c r="B370" s="12" t="s">
        <v>1183</v>
      </c>
      <c r="C370" s="11" t="s">
        <v>1184</v>
      </c>
      <c r="D370" s="11" t="s">
        <v>1185</v>
      </c>
      <c r="E370" s="10" t="s">
        <v>4121</v>
      </c>
      <c r="F370" s="10">
        <v>50</v>
      </c>
      <c r="G370" s="9">
        <v>2.8862999999999999</v>
      </c>
      <c r="H370" s="49">
        <f t="shared" si="15"/>
        <v>2.8862999999999999</v>
      </c>
      <c r="I370" s="13"/>
      <c r="J370" s="45">
        <v>2.8862999999999999</v>
      </c>
      <c r="K370" s="46">
        <f t="shared" si="16"/>
        <v>2.8862999999999999</v>
      </c>
      <c r="L370" s="47">
        <f t="shared" si="17"/>
        <v>0</v>
      </c>
    </row>
    <row r="371" spans="1:12" x14ac:dyDescent="0.25">
      <c r="B371" s="12" t="s">
        <v>1186</v>
      </c>
      <c r="C371" s="11" t="s">
        <v>1187</v>
      </c>
      <c r="D371" s="11" t="s">
        <v>1188</v>
      </c>
      <c r="E371" s="10" t="s">
        <v>4122</v>
      </c>
      <c r="F371" s="10">
        <v>50</v>
      </c>
      <c r="G371" s="9">
        <v>3.3973</v>
      </c>
      <c r="H371" s="49">
        <f t="shared" si="15"/>
        <v>3.3973</v>
      </c>
      <c r="I371" s="13"/>
      <c r="J371" s="45">
        <v>3.3973</v>
      </c>
      <c r="K371" s="46">
        <f t="shared" si="16"/>
        <v>3.3973</v>
      </c>
      <c r="L371" s="47">
        <f t="shared" si="17"/>
        <v>0</v>
      </c>
    </row>
    <row r="372" spans="1:12" x14ac:dyDescent="0.25">
      <c r="B372" s="12" t="s">
        <v>1189</v>
      </c>
      <c r="C372" s="11" t="s">
        <v>1190</v>
      </c>
      <c r="D372" s="11" t="s">
        <v>1191</v>
      </c>
      <c r="E372" s="10" t="s">
        <v>4123</v>
      </c>
      <c r="F372" s="10">
        <v>50</v>
      </c>
      <c r="G372" s="9">
        <v>5.15</v>
      </c>
      <c r="H372" s="49">
        <f t="shared" si="15"/>
        <v>5.15</v>
      </c>
      <c r="I372" s="13"/>
      <c r="J372" s="45">
        <v>5.15</v>
      </c>
      <c r="K372" s="46">
        <f t="shared" si="16"/>
        <v>5.15</v>
      </c>
      <c r="L372" s="47">
        <f t="shared" si="17"/>
        <v>0</v>
      </c>
    </row>
    <row r="373" spans="1:12" x14ac:dyDescent="0.25">
      <c r="B373" s="12" t="s">
        <v>1192</v>
      </c>
      <c r="C373" s="11" t="s">
        <v>1193</v>
      </c>
      <c r="D373" s="11" t="s">
        <v>1194</v>
      </c>
      <c r="E373" s="10" t="s">
        <v>4124</v>
      </c>
      <c r="F373" s="10">
        <v>25</v>
      </c>
      <c r="G373" s="9">
        <v>7.9</v>
      </c>
      <c r="H373" s="49">
        <f t="shared" si="15"/>
        <v>7.9</v>
      </c>
      <c r="I373" s="13"/>
      <c r="J373" s="45">
        <v>7.9</v>
      </c>
      <c r="K373" s="46">
        <f t="shared" si="16"/>
        <v>7.9</v>
      </c>
      <c r="L373" s="47">
        <f t="shared" si="17"/>
        <v>0</v>
      </c>
    </row>
    <row r="374" spans="1:12" x14ac:dyDescent="0.25">
      <c r="B374" s="12" t="s">
        <v>1195</v>
      </c>
      <c r="C374" s="11" t="s">
        <v>1196</v>
      </c>
      <c r="D374" s="11" t="s">
        <v>1197</v>
      </c>
      <c r="E374" s="10" t="s">
        <v>4125</v>
      </c>
      <c r="F374" s="10">
        <v>25</v>
      </c>
      <c r="G374" s="9">
        <v>8.25</v>
      </c>
      <c r="H374" s="49">
        <f t="shared" si="15"/>
        <v>8.25</v>
      </c>
      <c r="I374" s="13"/>
      <c r="J374" s="45">
        <v>8.25</v>
      </c>
      <c r="K374" s="46">
        <f t="shared" si="16"/>
        <v>8.25</v>
      </c>
      <c r="L374" s="47">
        <f t="shared" si="17"/>
        <v>0</v>
      </c>
    </row>
    <row r="375" spans="1:12" x14ac:dyDescent="0.25">
      <c r="B375" s="12" t="s">
        <v>1198</v>
      </c>
      <c r="C375" s="11" t="s">
        <v>1199</v>
      </c>
      <c r="D375" s="11" t="s">
        <v>1200</v>
      </c>
      <c r="E375" s="10" t="s">
        <v>4126</v>
      </c>
      <c r="F375" s="10">
        <v>10</v>
      </c>
      <c r="G375" s="9">
        <v>18.48</v>
      </c>
      <c r="H375" s="49">
        <f t="shared" si="15"/>
        <v>18.48</v>
      </c>
      <c r="I375" s="13"/>
      <c r="J375" s="45">
        <v>18.48</v>
      </c>
      <c r="K375" s="46">
        <f t="shared" si="16"/>
        <v>18.48</v>
      </c>
      <c r="L375" s="47">
        <f t="shared" si="17"/>
        <v>0</v>
      </c>
    </row>
    <row r="376" spans="1:12" x14ac:dyDescent="0.25">
      <c r="A376" s="57" t="s">
        <v>5042</v>
      </c>
      <c r="B376" s="51" t="s">
        <v>4127</v>
      </c>
      <c r="C376" s="52" t="s">
        <v>4128</v>
      </c>
      <c r="D376" s="52" t="s">
        <v>4129</v>
      </c>
      <c r="E376" s="53" t="s">
        <v>4130</v>
      </c>
      <c r="F376" s="53">
        <v>50</v>
      </c>
      <c r="G376" s="56">
        <v>4.1353999999999997</v>
      </c>
      <c r="H376" s="55">
        <f t="shared" si="15"/>
        <v>4.1353999999999997</v>
      </c>
      <c r="I376" s="13"/>
      <c r="J376" s="45" t="s">
        <v>5043</v>
      </c>
      <c r="K376" s="46" t="str">
        <f t="shared" si="16"/>
        <v>-</v>
      </c>
      <c r="L376" s="47" t="str">
        <f t="shared" si="17"/>
        <v>-</v>
      </c>
    </row>
    <row r="377" spans="1:12" x14ac:dyDescent="0.25">
      <c r="B377" s="12" t="s">
        <v>1201</v>
      </c>
      <c r="C377" s="11" t="s">
        <v>1202</v>
      </c>
      <c r="D377" s="11" t="s">
        <v>1203</v>
      </c>
      <c r="E377" s="10" t="s">
        <v>4131</v>
      </c>
      <c r="F377" s="10">
        <v>50</v>
      </c>
      <c r="G377" s="9">
        <v>3.5865999999999998</v>
      </c>
      <c r="H377" s="49">
        <f t="shared" si="15"/>
        <v>3.5865999999999998</v>
      </c>
      <c r="I377" s="13"/>
      <c r="J377" s="45">
        <v>3.5865999999999998</v>
      </c>
      <c r="K377" s="46">
        <f t="shared" si="16"/>
        <v>3.5865999999999998</v>
      </c>
      <c r="L377" s="47">
        <f t="shared" si="17"/>
        <v>0</v>
      </c>
    </row>
    <row r="378" spans="1:12" x14ac:dyDescent="0.25">
      <c r="B378" s="12" t="s">
        <v>1204</v>
      </c>
      <c r="C378" s="11" t="s">
        <v>1205</v>
      </c>
      <c r="D378" s="11" t="s">
        <v>1206</v>
      </c>
      <c r="E378" s="10" t="s">
        <v>4132</v>
      </c>
      <c r="F378" s="10">
        <v>50</v>
      </c>
      <c r="G378" s="9">
        <v>4.3342000000000001</v>
      </c>
      <c r="H378" s="49">
        <f t="shared" si="15"/>
        <v>4.3342000000000001</v>
      </c>
      <c r="I378" s="13"/>
      <c r="J378" s="45">
        <v>4.3342000000000001</v>
      </c>
      <c r="K378" s="46">
        <f t="shared" si="16"/>
        <v>4.3342000000000001</v>
      </c>
      <c r="L378" s="47">
        <f t="shared" si="17"/>
        <v>0</v>
      </c>
    </row>
    <row r="379" spans="1:12" x14ac:dyDescent="0.25">
      <c r="B379" s="12" t="s">
        <v>1207</v>
      </c>
      <c r="C379" s="11" t="s">
        <v>1208</v>
      </c>
      <c r="D379" s="11" t="s">
        <v>1209</v>
      </c>
      <c r="E379" s="10" t="s">
        <v>4133</v>
      </c>
      <c r="F379" s="10">
        <v>50</v>
      </c>
      <c r="G379" s="9">
        <v>7.55</v>
      </c>
      <c r="H379" s="49">
        <f t="shared" si="15"/>
        <v>7.55</v>
      </c>
      <c r="I379" s="13"/>
      <c r="J379" s="45">
        <v>7.55</v>
      </c>
      <c r="K379" s="46">
        <f t="shared" si="16"/>
        <v>7.55</v>
      </c>
      <c r="L379" s="47">
        <f t="shared" si="17"/>
        <v>0</v>
      </c>
    </row>
    <row r="380" spans="1:12" x14ac:dyDescent="0.25">
      <c r="B380" s="12" t="s">
        <v>1210</v>
      </c>
      <c r="C380" s="11" t="s">
        <v>1211</v>
      </c>
      <c r="D380" s="11" t="s">
        <v>1212</v>
      </c>
      <c r="E380" s="10" t="s">
        <v>4134</v>
      </c>
      <c r="F380" s="10">
        <v>25</v>
      </c>
      <c r="G380" s="9">
        <v>9.08</v>
      </c>
      <c r="H380" s="49">
        <f t="shared" si="15"/>
        <v>9.08</v>
      </c>
      <c r="I380" s="13"/>
      <c r="J380" s="45">
        <v>9.08</v>
      </c>
      <c r="K380" s="46">
        <f t="shared" si="16"/>
        <v>9.08</v>
      </c>
      <c r="L380" s="47">
        <f t="shared" si="17"/>
        <v>0</v>
      </c>
    </row>
    <row r="381" spans="1:12" x14ac:dyDescent="0.25">
      <c r="B381" s="12" t="s">
        <v>1213</v>
      </c>
      <c r="C381" s="11" t="s">
        <v>1214</v>
      </c>
      <c r="D381" s="11" t="s">
        <v>1215</v>
      </c>
      <c r="E381" s="10" t="s">
        <v>4135</v>
      </c>
      <c r="F381" s="10">
        <v>25</v>
      </c>
      <c r="G381" s="9">
        <v>11.42</v>
      </c>
      <c r="H381" s="49">
        <f t="shared" si="15"/>
        <v>11.42</v>
      </c>
      <c r="I381" s="13"/>
      <c r="J381" s="45">
        <v>11.42</v>
      </c>
      <c r="K381" s="46">
        <f t="shared" si="16"/>
        <v>11.42</v>
      </c>
      <c r="L381" s="47">
        <f t="shared" si="17"/>
        <v>0</v>
      </c>
    </row>
    <row r="382" spans="1:12" x14ac:dyDescent="0.25">
      <c r="B382" s="12" t="s">
        <v>1216</v>
      </c>
      <c r="C382" s="11" t="s">
        <v>1217</v>
      </c>
      <c r="D382" s="11" t="s">
        <v>1218</v>
      </c>
      <c r="E382" s="10" t="s">
        <v>4136</v>
      </c>
      <c r="F382" s="10">
        <v>50</v>
      </c>
      <c r="G382" s="9">
        <v>3.8799000000000001</v>
      </c>
      <c r="H382" s="49">
        <f t="shared" si="15"/>
        <v>3.8799000000000001</v>
      </c>
      <c r="I382" s="13"/>
      <c r="J382" s="45">
        <v>3.8799000000000001</v>
      </c>
      <c r="K382" s="46">
        <f t="shared" si="16"/>
        <v>3.8799000000000001</v>
      </c>
      <c r="L382" s="47">
        <f t="shared" si="17"/>
        <v>0</v>
      </c>
    </row>
    <row r="383" spans="1:12" x14ac:dyDescent="0.25">
      <c r="B383" s="12" t="s">
        <v>1219</v>
      </c>
      <c r="C383" s="11" t="s">
        <v>1220</v>
      </c>
      <c r="D383" s="11" t="s">
        <v>1221</v>
      </c>
      <c r="E383" s="10" t="s">
        <v>4137</v>
      </c>
      <c r="F383" s="10">
        <v>50</v>
      </c>
      <c r="G383" s="9">
        <v>4.7506000000000004</v>
      </c>
      <c r="H383" s="49">
        <f t="shared" si="15"/>
        <v>4.7506000000000004</v>
      </c>
      <c r="I383" s="13"/>
      <c r="J383" s="45">
        <v>4.7506000000000004</v>
      </c>
      <c r="K383" s="46">
        <f t="shared" si="16"/>
        <v>4.7506000000000004</v>
      </c>
      <c r="L383" s="47">
        <f t="shared" si="17"/>
        <v>0</v>
      </c>
    </row>
    <row r="384" spans="1:12" x14ac:dyDescent="0.25">
      <c r="B384" s="12" t="s">
        <v>1222</v>
      </c>
      <c r="C384" s="11" t="s">
        <v>1223</v>
      </c>
      <c r="D384" s="11" t="s">
        <v>1224</v>
      </c>
      <c r="E384" s="10" t="s">
        <v>4138</v>
      </c>
      <c r="F384" s="10">
        <v>50</v>
      </c>
      <c r="G384" s="9">
        <v>8.08</v>
      </c>
      <c r="H384" s="49">
        <f t="shared" si="15"/>
        <v>8.08</v>
      </c>
      <c r="I384" s="13"/>
      <c r="J384" s="45">
        <v>8.08</v>
      </c>
      <c r="K384" s="46">
        <f t="shared" si="16"/>
        <v>8.08</v>
      </c>
      <c r="L384" s="47">
        <f t="shared" si="17"/>
        <v>0</v>
      </c>
    </row>
    <row r="385" spans="1:12" x14ac:dyDescent="0.25">
      <c r="B385" s="12" t="s">
        <v>1225</v>
      </c>
      <c r="C385" s="11" t="s">
        <v>1226</v>
      </c>
      <c r="D385" s="11" t="s">
        <v>1227</v>
      </c>
      <c r="E385" s="10" t="s">
        <v>4139</v>
      </c>
      <c r="F385" s="10">
        <v>25</v>
      </c>
      <c r="G385" s="9">
        <v>10.08</v>
      </c>
      <c r="H385" s="49">
        <f t="shared" si="15"/>
        <v>10.08</v>
      </c>
      <c r="I385" s="13"/>
      <c r="J385" s="45">
        <v>10.08</v>
      </c>
      <c r="K385" s="46">
        <f t="shared" si="16"/>
        <v>10.08</v>
      </c>
      <c r="L385" s="47">
        <f t="shared" si="17"/>
        <v>0</v>
      </c>
    </row>
    <row r="386" spans="1:12" x14ac:dyDescent="0.25">
      <c r="B386" s="12" t="s">
        <v>1228</v>
      </c>
      <c r="C386" s="11" t="s">
        <v>1229</v>
      </c>
      <c r="D386" s="11" t="s">
        <v>1230</v>
      </c>
      <c r="E386" s="10" t="s">
        <v>4140</v>
      </c>
      <c r="F386" s="10">
        <v>25</v>
      </c>
      <c r="G386" s="9">
        <v>10.93</v>
      </c>
      <c r="H386" s="49">
        <f t="shared" si="15"/>
        <v>10.93</v>
      </c>
      <c r="I386" s="13"/>
      <c r="J386" s="45">
        <v>10.93</v>
      </c>
      <c r="K386" s="46">
        <f t="shared" si="16"/>
        <v>10.93</v>
      </c>
      <c r="L386" s="47">
        <f t="shared" si="17"/>
        <v>0</v>
      </c>
    </row>
    <row r="387" spans="1:12" x14ac:dyDescent="0.25">
      <c r="B387" s="12" t="s">
        <v>1231</v>
      </c>
      <c r="C387" s="11" t="s">
        <v>1232</v>
      </c>
      <c r="D387" s="11" t="s">
        <v>1233</v>
      </c>
      <c r="E387" s="10" t="s">
        <v>4141</v>
      </c>
      <c r="F387" s="10">
        <v>50</v>
      </c>
      <c r="G387" s="9">
        <v>7.14</v>
      </c>
      <c r="H387" s="49">
        <f t="shared" si="15"/>
        <v>7.14</v>
      </c>
      <c r="I387" s="13"/>
      <c r="J387" s="45">
        <v>7.14</v>
      </c>
      <c r="K387" s="46">
        <f t="shared" si="16"/>
        <v>7.14</v>
      </c>
      <c r="L387" s="47">
        <f t="shared" si="17"/>
        <v>0</v>
      </c>
    </row>
    <row r="388" spans="1:12" x14ac:dyDescent="0.25">
      <c r="B388" s="12" t="s">
        <v>1234</v>
      </c>
      <c r="C388" s="11" t="s">
        <v>1235</v>
      </c>
      <c r="D388" s="11" t="s">
        <v>1236</v>
      </c>
      <c r="E388" s="10" t="s">
        <v>4142</v>
      </c>
      <c r="F388" s="10">
        <v>50</v>
      </c>
      <c r="G388" s="9">
        <v>9.7799999999999994</v>
      </c>
      <c r="H388" s="49">
        <f t="shared" si="15"/>
        <v>9.7799999999999994</v>
      </c>
      <c r="I388" s="13"/>
      <c r="J388" s="45">
        <v>9.7799999999999994</v>
      </c>
      <c r="K388" s="46">
        <f t="shared" si="16"/>
        <v>9.7799999999999994</v>
      </c>
      <c r="L388" s="47">
        <f t="shared" si="17"/>
        <v>0</v>
      </c>
    </row>
    <row r="389" spans="1:12" x14ac:dyDescent="0.25">
      <c r="B389" s="12" t="s">
        <v>1237</v>
      </c>
      <c r="C389" s="11" t="s">
        <v>1238</v>
      </c>
      <c r="D389" s="11" t="s">
        <v>1239</v>
      </c>
      <c r="E389" s="10" t="s">
        <v>4143</v>
      </c>
      <c r="F389" s="10">
        <v>25</v>
      </c>
      <c r="G389" s="9">
        <v>12.46</v>
      </c>
      <c r="H389" s="49">
        <f t="shared" si="15"/>
        <v>12.46</v>
      </c>
      <c r="I389" s="13"/>
      <c r="J389" s="45">
        <v>12.46</v>
      </c>
      <c r="K389" s="46">
        <f t="shared" si="16"/>
        <v>12.46</v>
      </c>
      <c r="L389" s="47">
        <f t="shared" si="17"/>
        <v>0</v>
      </c>
    </row>
    <row r="390" spans="1:12" x14ac:dyDescent="0.25">
      <c r="B390" s="12" t="s">
        <v>1240</v>
      </c>
      <c r="C390" s="11" t="s">
        <v>1241</v>
      </c>
      <c r="D390" s="11" t="s">
        <v>1242</v>
      </c>
      <c r="E390" s="10" t="s">
        <v>4144</v>
      </c>
      <c r="F390" s="10">
        <v>25</v>
      </c>
      <c r="G390" s="9">
        <v>13.68</v>
      </c>
      <c r="H390" s="49">
        <f t="shared" si="15"/>
        <v>13.68</v>
      </c>
      <c r="I390" s="13"/>
      <c r="J390" s="45">
        <v>13.68</v>
      </c>
      <c r="K390" s="46">
        <f t="shared" si="16"/>
        <v>13.68</v>
      </c>
      <c r="L390" s="47">
        <f t="shared" si="17"/>
        <v>0</v>
      </c>
    </row>
    <row r="391" spans="1:12" x14ac:dyDescent="0.25">
      <c r="B391" s="12" t="s">
        <v>1243</v>
      </c>
      <c r="C391" s="11" t="s">
        <v>1244</v>
      </c>
      <c r="D391" s="11" t="s">
        <v>1245</v>
      </c>
      <c r="E391" s="10" t="s">
        <v>4145</v>
      </c>
      <c r="F391" s="10">
        <v>10</v>
      </c>
      <c r="G391" s="9">
        <v>19.010000000000002</v>
      </c>
      <c r="H391" s="49">
        <f t="shared" si="15"/>
        <v>19.010000000000002</v>
      </c>
      <c r="I391" s="13"/>
      <c r="J391" s="45">
        <v>19.010000000000002</v>
      </c>
      <c r="K391" s="46">
        <f t="shared" si="16"/>
        <v>19.010000000000002</v>
      </c>
      <c r="L391" s="47">
        <f t="shared" si="17"/>
        <v>0</v>
      </c>
    </row>
    <row r="392" spans="1:12" x14ac:dyDescent="0.25">
      <c r="A392" s="57" t="s">
        <v>5042</v>
      </c>
      <c r="B392" s="51" t="s">
        <v>4146</v>
      </c>
      <c r="C392" s="52" t="s">
        <v>4147</v>
      </c>
      <c r="D392" s="52" t="s">
        <v>4148</v>
      </c>
      <c r="E392" s="53" t="s">
        <v>4149</v>
      </c>
      <c r="F392" s="53">
        <v>50</v>
      </c>
      <c r="G392" s="56">
        <v>6.99</v>
      </c>
      <c r="H392" s="55">
        <f t="shared" si="15"/>
        <v>6.99</v>
      </c>
      <c r="I392" s="13"/>
      <c r="J392" s="45" t="s">
        <v>5043</v>
      </c>
      <c r="K392" s="46" t="str">
        <f t="shared" si="16"/>
        <v>-</v>
      </c>
      <c r="L392" s="47" t="str">
        <f t="shared" si="17"/>
        <v>-</v>
      </c>
    </row>
    <row r="393" spans="1:12" x14ac:dyDescent="0.25">
      <c r="A393" s="57" t="s">
        <v>5042</v>
      </c>
      <c r="B393" s="51" t="s">
        <v>4150</v>
      </c>
      <c r="C393" s="52" t="s">
        <v>4151</v>
      </c>
      <c r="D393" s="52" t="s">
        <v>4152</v>
      </c>
      <c r="E393" s="53" t="s">
        <v>4153</v>
      </c>
      <c r="F393" s="53">
        <v>25</v>
      </c>
      <c r="G393" s="56">
        <v>12.49</v>
      </c>
      <c r="H393" s="55">
        <f t="shared" si="15"/>
        <v>12.49</v>
      </c>
      <c r="I393" s="13"/>
      <c r="J393" s="45" t="s">
        <v>5043</v>
      </c>
      <c r="K393" s="46" t="str">
        <f t="shared" si="16"/>
        <v>-</v>
      </c>
      <c r="L393" s="47" t="str">
        <f t="shared" si="17"/>
        <v>-</v>
      </c>
    </row>
    <row r="394" spans="1:12" x14ac:dyDescent="0.25">
      <c r="A394" s="57" t="s">
        <v>5042</v>
      </c>
      <c r="B394" s="51" t="s">
        <v>4154</v>
      </c>
      <c r="C394" s="52" t="s">
        <v>4155</v>
      </c>
      <c r="D394" s="52" t="s">
        <v>4156</v>
      </c>
      <c r="E394" s="53" t="s">
        <v>4157</v>
      </c>
      <c r="F394" s="53">
        <v>50</v>
      </c>
      <c r="G394" s="56">
        <v>9.0399999999999991</v>
      </c>
      <c r="H394" s="55">
        <f t="shared" si="15"/>
        <v>9.0399999999999991</v>
      </c>
      <c r="I394" s="13"/>
      <c r="J394" s="45" t="s">
        <v>5043</v>
      </c>
      <c r="K394" s="46" t="str">
        <f t="shared" si="16"/>
        <v>-</v>
      </c>
      <c r="L394" s="47" t="str">
        <f t="shared" si="17"/>
        <v>-</v>
      </c>
    </row>
    <row r="395" spans="1:12" x14ac:dyDescent="0.25">
      <c r="A395" s="57" t="s">
        <v>5042</v>
      </c>
      <c r="B395" s="51" t="s">
        <v>4158</v>
      </c>
      <c r="C395" s="52" t="s">
        <v>4159</v>
      </c>
      <c r="D395" s="52" t="s">
        <v>4160</v>
      </c>
      <c r="E395" s="53" t="s">
        <v>4161</v>
      </c>
      <c r="F395" s="53">
        <v>25</v>
      </c>
      <c r="G395" s="56">
        <v>11.82</v>
      </c>
      <c r="H395" s="55">
        <f t="shared" ref="H395:H458" si="18">G395*$H$9</f>
        <v>11.82</v>
      </c>
      <c r="I395" s="13"/>
      <c r="J395" s="45" t="s">
        <v>5043</v>
      </c>
      <c r="K395" s="46" t="str">
        <f t="shared" ref="K395:K458" si="19">IFERROR($H$9*J395,"-")</f>
        <v>-</v>
      </c>
      <c r="L395" s="47" t="str">
        <f t="shared" ref="L395:L458" si="20">IFERROR((H395-K395)/K395,"-")</f>
        <v>-</v>
      </c>
    </row>
    <row r="396" spans="1:12" x14ac:dyDescent="0.25">
      <c r="A396" s="57" t="s">
        <v>5042</v>
      </c>
      <c r="B396" s="51" t="s">
        <v>4162</v>
      </c>
      <c r="C396" s="52" t="s">
        <v>4163</v>
      </c>
      <c r="D396" s="52" t="s">
        <v>4164</v>
      </c>
      <c r="E396" s="53" t="s">
        <v>4165</v>
      </c>
      <c r="F396" s="53">
        <v>25</v>
      </c>
      <c r="G396" s="56">
        <v>20.3</v>
      </c>
      <c r="H396" s="55">
        <f t="shared" si="18"/>
        <v>20.3</v>
      </c>
      <c r="I396" s="13"/>
      <c r="J396" s="45" t="s">
        <v>5043</v>
      </c>
      <c r="K396" s="46" t="str">
        <f t="shared" si="19"/>
        <v>-</v>
      </c>
      <c r="L396" s="47" t="str">
        <f t="shared" si="20"/>
        <v>-</v>
      </c>
    </row>
    <row r="397" spans="1:12" x14ac:dyDescent="0.25">
      <c r="B397" s="12" t="s">
        <v>1246</v>
      </c>
      <c r="C397" s="11" t="s">
        <v>1247</v>
      </c>
      <c r="D397" s="11" t="s">
        <v>1248</v>
      </c>
      <c r="E397" s="10" t="s">
        <v>4166</v>
      </c>
      <c r="F397" s="10">
        <v>50</v>
      </c>
      <c r="G397" s="9">
        <v>2.1955</v>
      </c>
      <c r="H397" s="49">
        <f t="shared" si="18"/>
        <v>2.1955</v>
      </c>
      <c r="I397" s="13"/>
      <c r="J397" s="45">
        <v>2.1955</v>
      </c>
      <c r="K397" s="46">
        <f t="shared" si="19"/>
        <v>2.1955</v>
      </c>
      <c r="L397" s="47">
        <f t="shared" si="20"/>
        <v>0</v>
      </c>
    </row>
    <row r="398" spans="1:12" x14ac:dyDescent="0.25">
      <c r="B398" s="12" t="s">
        <v>1249</v>
      </c>
      <c r="C398" s="11" t="s">
        <v>1250</v>
      </c>
      <c r="D398" s="11" t="s">
        <v>1251</v>
      </c>
      <c r="E398" s="10" t="s">
        <v>4167</v>
      </c>
      <c r="F398" s="10">
        <v>50</v>
      </c>
      <c r="G398" s="9">
        <v>3.0884999999999998</v>
      </c>
      <c r="H398" s="49">
        <f t="shared" si="18"/>
        <v>3.0884999999999998</v>
      </c>
      <c r="I398" s="13"/>
      <c r="J398" s="45">
        <v>3.0884999999999998</v>
      </c>
      <c r="K398" s="46">
        <f t="shared" si="19"/>
        <v>3.0884999999999998</v>
      </c>
      <c r="L398" s="47">
        <f t="shared" si="20"/>
        <v>0</v>
      </c>
    </row>
    <row r="399" spans="1:12" x14ac:dyDescent="0.25">
      <c r="B399" s="12" t="s">
        <v>1252</v>
      </c>
      <c r="C399" s="11" t="s">
        <v>1253</v>
      </c>
      <c r="D399" s="11" t="s">
        <v>1254</v>
      </c>
      <c r="E399" s="10" t="s">
        <v>4168</v>
      </c>
      <c r="F399" s="10">
        <v>50</v>
      </c>
      <c r="G399" s="9">
        <v>3.6821000000000002</v>
      </c>
      <c r="H399" s="49">
        <f t="shared" si="18"/>
        <v>3.6821000000000002</v>
      </c>
      <c r="I399" s="13"/>
      <c r="J399" s="45">
        <v>3.6821000000000002</v>
      </c>
      <c r="K399" s="46">
        <f t="shared" si="19"/>
        <v>3.6821000000000002</v>
      </c>
      <c r="L399" s="47">
        <f t="shared" si="20"/>
        <v>0</v>
      </c>
    </row>
    <row r="400" spans="1:12" x14ac:dyDescent="0.25">
      <c r="B400" s="12" t="s">
        <v>1255</v>
      </c>
      <c r="C400" s="11" t="s">
        <v>1256</v>
      </c>
      <c r="D400" s="11" t="s">
        <v>1257</v>
      </c>
      <c r="E400" s="10" t="s">
        <v>4169</v>
      </c>
      <c r="F400" s="10">
        <v>25</v>
      </c>
      <c r="G400" s="9">
        <v>5.15</v>
      </c>
      <c r="H400" s="49">
        <f t="shared" si="18"/>
        <v>5.15</v>
      </c>
      <c r="I400" s="13"/>
      <c r="J400" s="45">
        <v>5.15</v>
      </c>
      <c r="K400" s="46">
        <f t="shared" si="19"/>
        <v>5.15</v>
      </c>
      <c r="L400" s="47">
        <f t="shared" si="20"/>
        <v>0</v>
      </c>
    </row>
    <row r="401" spans="1:12" x14ac:dyDescent="0.25">
      <c r="B401" s="12" t="s">
        <v>1258</v>
      </c>
      <c r="C401" s="11" t="s">
        <v>1259</v>
      </c>
      <c r="D401" s="11" t="s">
        <v>1260</v>
      </c>
      <c r="E401" s="10" t="s">
        <v>4170</v>
      </c>
      <c r="F401" s="10">
        <v>25</v>
      </c>
      <c r="G401" s="9">
        <v>7.08</v>
      </c>
      <c r="H401" s="49">
        <f t="shared" si="18"/>
        <v>7.08</v>
      </c>
      <c r="I401" s="13"/>
      <c r="J401" s="45">
        <v>7.08</v>
      </c>
      <c r="K401" s="46">
        <f t="shared" si="19"/>
        <v>7.08</v>
      </c>
      <c r="L401" s="47">
        <f t="shared" si="20"/>
        <v>0</v>
      </c>
    </row>
    <row r="402" spans="1:12" x14ac:dyDescent="0.25">
      <c r="B402" s="12" t="s">
        <v>1261</v>
      </c>
      <c r="C402" s="11" t="s">
        <v>1262</v>
      </c>
      <c r="D402" s="11" t="s">
        <v>1263</v>
      </c>
      <c r="E402" s="10" t="s">
        <v>4171</v>
      </c>
      <c r="F402" s="10">
        <v>25</v>
      </c>
      <c r="G402" s="9">
        <v>9.27</v>
      </c>
      <c r="H402" s="49">
        <f t="shared" si="18"/>
        <v>9.27</v>
      </c>
      <c r="I402" s="13"/>
      <c r="J402" s="45">
        <v>9.27</v>
      </c>
      <c r="K402" s="46">
        <f t="shared" si="19"/>
        <v>9.27</v>
      </c>
      <c r="L402" s="47">
        <f t="shared" si="20"/>
        <v>0</v>
      </c>
    </row>
    <row r="403" spans="1:12" x14ac:dyDescent="0.25">
      <c r="B403" s="12" t="s">
        <v>1264</v>
      </c>
      <c r="C403" s="11" t="s">
        <v>1265</v>
      </c>
      <c r="D403" s="11" t="s">
        <v>1266</v>
      </c>
      <c r="E403" s="10" t="s">
        <v>4172</v>
      </c>
      <c r="F403" s="10">
        <v>10</v>
      </c>
      <c r="G403" s="9">
        <v>24.1</v>
      </c>
      <c r="H403" s="49">
        <f t="shared" si="18"/>
        <v>24.1</v>
      </c>
      <c r="I403" s="13"/>
      <c r="J403" s="45">
        <v>24.1</v>
      </c>
      <c r="K403" s="46">
        <f t="shared" si="19"/>
        <v>24.1</v>
      </c>
      <c r="L403" s="47">
        <f t="shared" si="20"/>
        <v>0</v>
      </c>
    </row>
    <row r="404" spans="1:12" x14ac:dyDescent="0.25">
      <c r="B404" s="12" t="s">
        <v>1267</v>
      </c>
      <c r="C404" s="11" t="s">
        <v>1268</v>
      </c>
      <c r="D404" s="11" t="s">
        <v>1269</v>
      </c>
      <c r="E404" s="10" t="s">
        <v>4173</v>
      </c>
      <c r="F404" s="10">
        <v>10</v>
      </c>
      <c r="G404" s="9">
        <v>37.43</v>
      </c>
      <c r="H404" s="49">
        <f t="shared" si="18"/>
        <v>37.43</v>
      </c>
      <c r="I404" s="13"/>
      <c r="J404" s="45">
        <v>37.43</v>
      </c>
      <c r="K404" s="46">
        <f t="shared" si="19"/>
        <v>37.43</v>
      </c>
      <c r="L404" s="47">
        <f t="shared" si="20"/>
        <v>0</v>
      </c>
    </row>
    <row r="405" spans="1:12" x14ac:dyDescent="0.25">
      <c r="B405" s="12" t="s">
        <v>1270</v>
      </c>
      <c r="C405" s="11" t="s">
        <v>1271</v>
      </c>
      <c r="D405" s="11" t="s">
        <v>1272</v>
      </c>
      <c r="E405" s="10" t="s">
        <v>4174</v>
      </c>
      <c r="F405" s="10">
        <v>5</v>
      </c>
      <c r="G405" s="9">
        <v>67.09</v>
      </c>
      <c r="H405" s="49">
        <f t="shared" si="18"/>
        <v>67.09</v>
      </c>
      <c r="I405" s="13"/>
      <c r="J405" s="45">
        <v>67.09</v>
      </c>
      <c r="K405" s="46">
        <f t="shared" si="19"/>
        <v>67.09</v>
      </c>
      <c r="L405" s="47">
        <f t="shared" si="20"/>
        <v>0</v>
      </c>
    </row>
    <row r="406" spans="1:12" x14ac:dyDescent="0.25">
      <c r="A406" s="57" t="s">
        <v>5042</v>
      </c>
      <c r="B406" s="51" t="s">
        <v>4175</v>
      </c>
      <c r="C406" s="52" t="s">
        <v>4176</v>
      </c>
      <c r="D406" s="52" t="s">
        <v>4177</v>
      </c>
      <c r="E406" s="53" t="s">
        <v>4178</v>
      </c>
      <c r="F406" s="53">
        <v>5</v>
      </c>
      <c r="G406" s="56">
        <v>133.07</v>
      </c>
      <c r="H406" s="55">
        <f t="shared" si="18"/>
        <v>133.07</v>
      </c>
      <c r="I406" s="13"/>
      <c r="J406" s="45" t="s">
        <v>5043</v>
      </c>
      <c r="K406" s="46" t="str">
        <f t="shared" si="19"/>
        <v>-</v>
      </c>
      <c r="L406" s="47" t="str">
        <f t="shared" si="20"/>
        <v>-</v>
      </c>
    </row>
    <row r="407" spans="1:12" x14ac:dyDescent="0.25">
      <c r="B407" s="12" t="s">
        <v>1273</v>
      </c>
      <c r="C407" s="11" t="s">
        <v>1274</v>
      </c>
      <c r="D407" s="11" t="s">
        <v>1275</v>
      </c>
      <c r="E407" s="10" t="s">
        <v>4179</v>
      </c>
      <c r="F407" s="10">
        <v>4</v>
      </c>
      <c r="G407" s="9">
        <v>165.75</v>
      </c>
      <c r="H407" s="49">
        <f t="shared" si="18"/>
        <v>165.75</v>
      </c>
      <c r="I407" s="13"/>
      <c r="J407" s="45">
        <v>165.75</v>
      </c>
      <c r="K407" s="46">
        <f t="shared" si="19"/>
        <v>165.75</v>
      </c>
      <c r="L407" s="47">
        <f t="shared" si="20"/>
        <v>0</v>
      </c>
    </row>
    <row r="408" spans="1:12" x14ac:dyDescent="0.25">
      <c r="A408" s="57" t="s">
        <v>5042</v>
      </c>
      <c r="B408" s="51" t="s">
        <v>4180</v>
      </c>
      <c r="C408" s="52" t="s">
        <v>4181</v>
      </c>
      <c r="D408" s="52" t="s">
        <v>4182</v>
      </c>
      <c r="E408" s="53" t="s">
        <v>4183</v>
      </c>
      <c r="F408" s="53">
        <v>4</v>
      </c>
      <c r="G408" s="56">
        <v>398.65</v>
      </c>
      <c r="H408" s="55">
        <f t="shared" si="18"/>
        <v>398.65</v>
      </c>
      <c r="I408" s="13"/>
      <c r="J408" s="45" t="s">
        <v>5043</v>
      </c>
      <c r="K408" s="46" t="str">
        <f t="shared" si="19"/>
        <v>-</v>
      </c>
      <c r="L408" s="47" t="str">
        <f t="shared" si="20"/>
        <v>-</v>
      </c>
    </row>
    <row r="409" spans="1:12" x14ac:dyDescent="0.25">
      <c r="A409" s="57" t="s">
        <v>5042</v>
      </c>
      <c r="B409" s="51" t="s">
        <v>4184</v>
      </c>
      <c r="C409" s="52" t="s">
        <v>4185</v>
      </c>
      <c r="D409" s="52" t="s">
        <v>4186</v>
      </c>
      <c r="E409" s="53" t="s">
        <v>4187</v>
      </c>
      <c r="F409" s="53" t="s">
        <v>3901</v>
      </c>
      <c r="G409" s="56">
        <v>1391.56</v>
      </c>
      <c r="H409" s="55">
        <f t="shared" si="18"/>
        <v>1391.56</v>
      </c>
      <c r="I409" s="13"/>
      <c r="J409" s="45" t="s">
        <v>5043</v>
      </c>
      <c r="K409" s="46" t="str">
        <f t="shared" si="19"/>
        <v>-</v>
      </c>
      <c r="L409" s="47" t="str">
        <f t="shared" si="20"/>
        <v>-</v>
      </c>
    </row>
    <row r="410" spans="1:12" x14ac:dyDescent="0.25">
      <c r="A410" s="57" t="s">
        <v>5042</v>
      </c>
      <c r="B410" s="51" t="s">
        <v>4188</v>
      </c>
      <c r="C410" s="52" t="s">
        <v>4189</v>
      </c>
      <c r="D410" s="52" t="s">
        <v>4190</v>
      </c>
      <c r="E410" s="53" t="s">
        <v>4191</v>
      </c>
      <c r="F410" s="53" t="s">
        <v>3901</v>
      </c>
      <c r="G410" s="56">
        <v>2062.08</v>
      </c>
      <c r="H410" s="55">
        <f t="shared" si="18"/>
        <v>2062.08</v>
      </c>
      <c r="I410" s="13"/>
      <c r="J410" s="45" t="s">
        <v>5043</v>
      </c>
      <c r="K410" s="46" t="str">
        <f t="shared" si="19"/>
        <v>-</v>
      </c>
      <c r="L410" s="47" t="str">
        <f t="shared" si="20"/>
        <v>-</v>
      </c>
    </row>
    <row r="411" spans="1:12" x14ac:dyDescent="0.25">
      <c r="B411" s="12" t="s">
        <v>1276</v>
      </c>
      <c r="C411" s="11" t="s">
        <v>1277</v>
      </c>
      <c r="D411" s="11" t="s">
        <v>1278</v>
      </c>
      <c r="E411" s="10" t="s">
        <v>4192</v>
      </c>
      <c r="F411" s="10">
        <v>50</v>
      </c>
      <c r="G411" s="9">
        <v>5.04</v>
      </c>
      <c r="H411" s="49">
        <f t="shared" si="18"/>
        <v>5.04</v>
      </c>
      <c r="I411" s="13"/>
      <c r="J411" s="45">
        <v>5.04</v>
      </c>
      <c r="K411" s="46">
        <f t="shared" si="19"/>
        <v>5.04</v>
      </c>
      <c r="L411" s="47">
        <f t="shared" si="20"/>
        <v>0</v>
      </c>
    </row>
    <row r="412" spans="1:12" x14ac:dyDescent="0.25">
      <c r="B412" s="12" t="s">
        <v>1279</v>
      </c>
      <c r="C412" s="11" t="s">
        <v>1280</v>
      </c>
      <c r="D412" s="11" t="s">
        <v>1281</v>
      </c>
      <c r="E412" s="10" t="s">
        <v>4193</v>
      </c>
      <c r="F412" s="10">
        <v>50</v>
      </c>
      <c r="G412" s="9">
        <v>8.3699999999999992</v>
      </c>
      <c r="H412" s="49">
        <f t="shared" si="18"/>
        <v>8.3699999999999992</v>
      </c>
      <c r="I412" s="13"/>
      <c r="J412" s="45">
        <v>8.3699999999999992</v>
      </c>
      <c r="K412" s="46">
        <f t="shared" si="19"/>
        <v>8.3699999999999992</v>
      </c>
      <c r="L412" s="47">
        <f t="shared" si="20"/>
        <v>0</v>
      </c>
    </row>
    <row r="413" spans="1:12" x14ac:dyDescent="0.25">
      <c r="B413" s="12" t="s">
        <v>1282</v>
      </c>
      <c r="C413" s="11" t="s">
        <v>1283</v>
      </c>
      <c r="D413" s="11" t="s">
        <v>1284</v>
      </c>
      <c r="E413" s="10" t="s">
        <v>4194</v>
      </c>
      <c r="F413" s="10">
        <v>50</v>
      </c>
      <c r="G413" s="9">
        <v>10.43</v>
      </c>
      <c r="H413" s="49">
        <f t="shared" si="18"/>
        <v>10.43</v>
      </c>
      <c r="I413" s="13"/>
      <c r="J413" s="45">
        <v>10.43</v>
      </c>
      <c r="K413" s="46">
        <f t="shared" si="19"/>
        <v>10.43</v>
      </c>
      <c r="L413" s="47">
        <f t="shared" si="20"/>
        <v>0</v>
      </c>
    </row>
    <row r="414" spans="1:12" x14ac:dyDescent="0.25">
      <c r="B414" s="12" t="s">
        <v>1285</v>
      </c>
      <c r="C414" s="11" t="s">
        <v>1286</v>
      </c>
      <c r="D414" s="11" t="s">
        <v>1287</v>
      </c>
      <c r="E414" s="10" t="s">
        <v>4195</v>
      </c>
      <c r="F414" s="10">
        <v>25</v>
      </c>
      <c r="G414" s="9">
        <v>13.77</v>
      </c>
      <c r="H414" s="49">
        <f t="shared" si="18"/>
        <v>13.77</v>
      </c>
      <c r="I414" s="13"/>
      <c r="J414" s="45">
        <v>13.77</v>
      </c>
      <c r="K414" s="46">
        <f t="shared" si="19"/>
        <v>13.77</v>
      </c>
      <c r="L414" s="47">
        <f t="shared" si="20"/>
        <v>0</v>
      </c>
    </row>
    <row r="415" spans="1:12" x14ac:dyDescent="0.25">
      <c r="B415" s="12" t="s">
        <v>1288</v>
      </c>
      <c r="C415" s="11" t="s">
        <v>1289</v>
      </c>
      <c r="D415" s="11" t="s">
        <v>1290</v>
      </c>
      <c r="E415" s="10" t="s">
        <v>4196</v>
      </c>
      <c r="F415" s="10">
        <v>25</v>
      </c>
      <c r="G415" s="9">
        <v>15.62</v>
      </c>
      <c r="H415" s="49">
        <f t="shared" si="18"/>
        <v>15.62</v>
      </c>
      <c r="I415" s="13"/>
      <c r="J415" s="45">
        <v>15.62</v>
      </c>
      <c r="K415" s="46">
        <f t="shared" si="19"/>
        <v>15.62</v>
      </c>
      <c r="L415" s="47">
        <f t="shared" si="20"/>
        <v>0</v>
      </c>
    </row>
    <row r="416" spans="1:12" x14ac:dyDescent="0.25">
      <c r="B416" s="12" t="s">
        <v>1291</v>
      </c>
      <c r="C416" s="11" t="s">
        <v>1292</v>
      </c>
      <c r="D416" s="11" t="s">
        <v>1293</v>
      </c>
      <c r="E416" s="10" t="s">
        <v>4197</v>
      </c>
      <c r="F416" s="10">
        <v>10</v>
      </c>
      <c r="G416" s="9">
        <v>23.04</v>
      </c>
      <c r="H416" s="49">
        <f t="shared" si="18"/>
        <v>23.04</v>
      </c>
      <c r="I416" s="13"/>
      <c r="J416" s="45">
        <v>23.04</v>
      </c>
      <c r="K416" s="46">
        <f t="shared" si="19"/>
        <v>23.04</v>
      </c>
      <c r="L416" s="47">
        <f t="shared" si="20"/>
        <v>0</v>
      </c>
    </row>
    <row r="417" spans="1:12" x14ac:dyDescent="0.25">
      <c r="B417" s="12" t="s">
        <v>1294</v>
      </c>
      <c r="C417" s="11" t="s">
        <v>1295</v>
      </c>
      <c r="D417" s="11" t="s">
        <v>1296</v>
      </c>
      <c r="E417" s="10" t="s">
        <v>4198</v>
      </c>
      <c r="F417" s="10">
        <v>8</v>
      </c>
      <c r="G417" s="9">
        <v>48.88</v>
      </c>
      <c r="H417" s="49">
        <f t="shared" si="18"/>
        <v>48.88</v>
      </c>
      <c r="I417" s="13"/>
      <c r="J417" s="45">
        <v>48.88</v>
      </c>
      <c r="K417" s="46">
        <f t="shared" si="19"/>
        <v>48.88</v>
      </c>
      <c r="L417" s="47">
        <f t="shared" si="20"/>
        <v>0</v>
      </c>
    </row>
    <row r="418" spans="1:12" x14ac:dyDescent="0.25">
      <c r="B418" s="12" t="s">
        <v>1297</v>
      </c>
      <c r="C418" s="11" t="s">
        <v>1298</v>
      </c>
      <c r="D418" s="11" t="s">
        <v>1299</v>
      </c>
      <c r="E418" s="10" t="s">
        <v>4199</v>
      </c>
      <c r="F418" s="10">
        <v>10</v>
      </c>
      <c r="G418" s="9">
        <v>54.49</v>
      </c>
      <c r="H418" s="49">
        <f t="shared" si="18"/>
        <v>54.49</v>
      </c>
      <c r="I418" s="13"/>
      <c r="J418" s="45">
        <v>54.49</v>
      </c>
      <c r="K418" s="46">
        <f t="shared" si="19"/>
        <v>54.49</v>
      </c>
      <c r="L418" s="47">
        <f t="shared" si="20"/>
        <v>0</v>
      </c>
    </row>
    <row r="419" spans="1:12" x14ac:dyDescent="0.25">
      <c r="A419" s="57" t="s">
        <v>5042</v>
      </c>
      <c r="B419" s="51" t="s">
        <v>4200</v>
      </c>
      <c r="C419" s="52" t="s">
        <v>4201</v>
      </c>
      <c r="D419" s="52" t="s">
        <v>4202</v>
      </c>
      <c r="E419" s="53" t="s">
        <v>4203</v>
      </c>
      <c r="F419" s="53">
        <v>5</v>
      </c>
      <c r="G419" s="56">
        <v>88.84</v>
      </c>
      <c r="H419" s="55">
        <f t="shared" si="18"/>
        <v>88.84</v>
      </c>
      <c r="I419" s="13"/>
      <c r="J419" s="45" t="s">
        <v>5043</v>
      </c>
      <c r="K419" s="46" t="str">
        <f t="shared" si="19"/>
        <v>-</v>
      </c>
      <c r="L419" s="47" t="str">
        <f t="shared" si="20"/>
        <v>-</v>
      </c>
    </row>
    <row r="420" spans="1:12" x14ac:dyDescent="0.25">
      <c r="A420" s="57" t="s">
        <v>5042</v>
      </c>
      <c r="B420" s="51" t="s">
        <v>4204</v>
      </c>
      <c r="C420" s="52" t="s">
        <v>4205</v>
      </c>
      <c r="D420" s="52" t="s">
        <v>4206</v>
      </c>
      <c r="E420" s="53" t="s">
        <v>4207</v>
      </c>
      <c r="F420" s="53">
        <v>10</v>
      </c>
      <c r="G420" s="56">
        <v>89.68</v>
      </c>
      <c r="H420" s="55">
        <f t="shared" si="18"/>
        <v>89.68</v>
      </c>
      <c r="I420" s="13"/>
      <c r="J420" s="45" t="s">
        <v>5043</v>
      </c>
      <c r="K420" s="46" t="str">
        <f t="shared" si="19"/>
        <v>-</v>
      </c>
      <c r="L420" s="47" t="str">
        <f t="shared" si="20"/>
        <v>-</v>
      </c>
    </row>
    <row r="421" spans="1:12" x14ac:dyDescent="0.25">
      <c r="A421" s="57" t="s">
        <v>5042</v>
      </c>
      <c r="B421" s="51" t="s">
        <v>4208</v>
      </c>
      <c r="C421" s="52" t="s">
        <v>4209</v>
      </c>
      <c r="D421" s="52" t="s">
        <v>4210</v>
      </c>
      <c r="E421" s="53" t="s">
        <v>4211</v>
      </c>
      <c r="F421" s="53">
        <v>10</v>
      </c>
      <c r="G421" s="56">
        <v>89.68</v>
      </c>
      <c r="H421" s="55">
        <f t="shared" si="18"/>
        <v>89.68</v>
      </c>
      <c r="I421" s="13"/>
      <c r="J421" s="45" t="s">
        <v>5043</v>
      </c>
      <c r="K421" s="46" t="str">
        <f t="shared" si="19"/>
        <v>-</v>
      </c>
      <c r="L421" s="47" t="str">
        <f t="shared" si="20"/>
        <v>-</v>
      </c>
    </row>
    <row r="422" spans="1:12" x14ac:dyDescent="0.25">
      <c r="A422" s="57" t="s">
        <v>5042</v>
      </c>
      <c r="B422" s="51" t="s">
        <v>4212</v>
      </c>
      <c r="C422" s="52" t="s">
        <v>4213</v>
      </c>
      <c r="D422" s="52" t="s">
        <v>4214</v>
      </c>
      <c r="E422" s="53" t="s">
        <v>4215</v>
      </c>
      <c r="F422" s="53">
        <v>10</v>
      </c>
      <c r="G422" s="56">
        <v>89.68</v>
      </c>
      <c r="H422" s="55">
        <f t="shared" si="18"/>
        <v>89.68</v>
      </c>
      <c r="I422" s="13"/>
      <c r="J422" s="45" t="s">
        <v>5043</v>
      </c>
      <c r="K422" s="46" t="str">
        <f t="shared" si="19"/>
        <v>-</v>
      </c>
      <c r="L422" s="47" t="str">
        <f t="shared" si="20"/>
        <v>-</v>
      </c>
    </row>
    <row r="423" spans="1:12" x14ac:dyDescent="0.25">
      <c r="A423" s="57" t="s">
        <v>5042</v>
      </c>
      <c r="B423" s="51" t="s">
        <v>4216</v>
      </c>
      <c r="C423" s="52" t="s">
        <v>4217</v>
      </c>
      <c r="D423" s="52" t="s">
        <v>4218</v>
      </c>
      <c r="E423" s="53" t="s">
        <v>4219</v>
      </c>
      <c r="F423" s="53">
        <v>5</v>
      </c>
      <c r="G423" s="56">
        <v>87.56</v>
      </c>
      <c r="H423" s="55">
        <f t="shared" si="18"/>
        <v>87.56</v>
      </c>
      <c r="I423" s="13"/>
      <c r="J423" s="45" t="s">
        <v>5043</v>
      </c>
      <c r="K423" s="46" t="str">
        <f t="shared" si="19"/>
        <v>-</v>
      </c>
      <c r="L423" s="47" t="str">
        <f t="shared" si="20"/>
        <v>-</v>
      </c>
    </row>
    <row r="424" spans="1:12" x14ac:dyDescent="0.25">
      <c r="A424" s="57" t="s">
        <v>5042</v>
      </c>
      <c r="B424" s="51" t="s">
        <v>4220</v>
      </c>
      <c r="C424" s="52" t="s">
        <v>4221</v>
      </c>
      <c r="D424" s="52" t="s">
        <v>4222</v>
      </c>
      <c r="E424" s="53" t="s">
        <v>4223</v>
      </c>
      <c r="F424" s="53">
        <v>5</v>
      </c>
      <c r="G424" s="56">
        <v>87.56</v>
      </c>
      <c r="H424" s="55">
        <f t="shared" si="18"/>
        <v>87.56</v>
      </c>
      <c r="I424" s="13"/>
      <c r="J424" s="45" t="s">
        <v>5043</v>
      </c>
      <c r="K424" s="46" t="str">
        <f t="shared" si="19"/>
        <v>-</v>
      </c>
      <c r="L424" s="47" t="str">
        <f t="shared" si="20"/>
        <v>-</v>
      </c>
    </row>
    <row r="425" spans="1:12" x14ac:dyDescent="0.25">
      <c r="B425" s="12" t="s">
        <v>1300</v>
      </c>
      <c r="C425" s="11" t="s">
        <v>1301</v>
      </c>
      <c r="D425" s="11" t="s">
        <v>1302</v>
      </c>
      <c r="E425" s="10" t="s">
        <v>4224</v>
      </c>
      <c r="F425" s="10">
        <v>25</v>
      </c>
      <c r="G425" s="9">
        <v>7.08</v>
      </c>
      <c r="H425" s="49">
        <f t="shared" si="18"/>
        <v>7.08</v>
      </c>
      <c r="I425" s="13"/>
      <c r="J425" s="45">
        <v>7.08</v>
      </c>
      <c r="K425" s="46">
        <f t="shared" si="19"/>
        <v>7.08</v>
      </c>
      <c r="L425" s="47">
        <f t="shared" si="20"/>
        <v>0</v>
      </c>
    </row>
    <row r="426" spans="1:12" x14ac:dyDescent="0.25">
      <c r="B426" s="12" t="s">
        <v>1303</v>
      </c>
      <c r="C426" s="11" t="s">
        <v>1304</v>
      </c>
      <c r="D426" s="11" t="s">
        <v>1305</v>
      </c>
      <c r="E426" s="10" t="s">
        <v>4225</v>
      </c>
      <c r="F426" s="10">
        <v>25</v>
      </c>
      <c r="G426" s="9">
        <v>9.27</v>
      </c>
      <c r="H426" s="49">
        <f t="shared" si="18"/>
        <v>9.27</v>
      </c>
      <c r="I426" s="13"/>
      <c r="J426" s="45">
        <v>9.27</v>
      </c>
      <c r="K426" s="46">
        <f t="shared" si="19"/>
        <v>9.27</v>
      </c>
      <c r="L426" s="47">
        <f t="shared" si="20"/>
        <v>0</v>
      </c>
    </row>
    <row r="427" spans="1:12" x14ac:dyDescent="0.25">
      <c r="B427" s="12" t="s">
        <v>1306</v>
      </c>
      <c r="C427" s="11" t="s">
        <v>1307</v>
      </c>
      <c r="D427" s="11" t="s">
        <v>1308</v>
      </c>
      <c r="E427" s="10" t="s">
        <v>4226</v>
      </c>
      <c r="F427" s="10">
        <v>10</v>
      </c>
      <c r="G427" s="9">
        <v>30.13</v>
      </c>
      <c r="H427" s="49">
        <f t="shared" si="18"/>
        <v>30.13</v>
      </c>
      <c r="I427" s="13"/>
      <c r="J427" s="45">
        <v>30.13</v>
      </c>
      <c r="K427" s="46">
        <f t="shared" si="19"/>
        <v>30.13</v>
      </c>
      <c r="L427" s="47">
        <f t="shared" si="20"/>
        <v>0</v>
      </c>
    </row>
    <row r="428" spans="1:12" x14ac:dyDescent="0.25">
      <c r="B428" s="12" t="s">
        <v>1309</v>
      </c>
      <c r="C428" s="11" t="s">
        <v>1310</v>
      </c>
      <c r="D428" s="11" t="s">
        <v>1311</v>
      </c>
      <c r="E428" s="10" t="s">
        <v>4227</v>
      </c>
      <c r="F428" s="10">
        <v>10</v>
      </c>
      <c r="G428" s="9">
        <v>37.43</v>
      </c>
      <c r="H428" s="49">
        <f t="shared" si="18"/>
        <v>37.43</v>
      </c>
      <c r="I428" s="13"/>
      <c r="J428" s="45">
        <v>37.43</v>
      </c>
      <c r="K428" s="46">
        <f t="shared" si="19"/>
        <v>37.43</v>
      </c>
      <c r="L428" s="47">
        <f t="shared" si="20"/>
        <v>0</v>
      </c>
    </row>
    <row r="429" spans="1:12" x14ac:dyDescent="0.25">
      <c r="A429" s="57" t="s">
        <v>5042</v>
      </c>
      <c r="B429" s="51" t="s">
        <v>4228</v>
      </c>
      <c r="C429" s="52" t="s">
        <v>4229</v>
      </c>
      <c r="D429" s="52" t="s">
        <v>4230</v>
      </c>
      <c r="E429" s="53" t="s">
        <v>4231</v>
      </c>
      <c r="F429" s="53">
        <v>25</v>
      </c>
      <c r="G429" s="56">
        <v>6.6</v>
      </c>
      <c r="H429" s="55">
        <f t="shared" si="18"/>
        <v>6.6</v>
      </c>
      <c r="I429" s="13"/>
      <c r="J429" s="45" t="s">
        <v>5043</v>
      </c>
      <c r="K429" s="46" t="str">
        <f t="shared" si="19"/>
        <v>-</v>
      </c>
      <c r="L429" s="47" t="str">
        <f t="shared" si="20"/>
        <v>-</v>
      </c>
    </row>
    <row r="430" spans="1:12" x14ac:dyDescent="0.25">
      <c r="A430" s="57" t="s">
        <v>5042</v>
      </c>
      <c r="B430" s="51" t="s">
        <v>4232</v>
      </c>
      <c r="C430" s="52" t="s">
        <v>4233</v>
      </c>
      <c r="D430" s="52" t="s">
        <v>4234</v>
      </c>
      <c r="E430" s="53" t="s">
        <v>4235</v>
      </c>
      <c r="F430" s="53">
        <v>25</v>
      </c>
      <c r="G430" s="56">
        <v>8.1999999999999993</v>
      </c>
      <c r="H430" s="55">
        <f t="shared" si="18"/>
        <v>8.1999999999999993</v>
      </c>
      <c r="I430" s="13"/>
      <c r="J430" s="45" t="s">
        <v>5043</v>
      </c>
      <c r="K430" s="46" t="str">
        <f t="shared" si="19"/>
        <v>-</v>
      </c>
      <c r="L430" s="47" t="str">
        <f t="shared" si="20"/>
        <v>-</v>
      </c>
    </row>
    <row r="431" spans="1:12" x14ac:dyDescent="0.25">
      <c r="A431" s="57" t="s">
        <v>5042</v>
      </c>
      <c r="B431" s="51" t="s">
        <v>4236</v>
      </c>
      <c r="C431" s="52" t="s">
        <v>4237</v>
      </c>
      <c r="D431" s="52" t="s">
        <v>4238</v>
      </c>
      <c r="E431" s="53" t="s">
        <v>4239</v>
      </c>
      <c r="F431" s="53">
        <v>100</v>
      </c>
      <c r="G431" s="56">
        <v>2.3658000000000001</v>
      </c>
      <c r="H431" s="55">
        <f t="shared" si="18"/>
        <v>2.3658000000000001</v>
      </c>
      <c r="I431" s="13"/>
      <c r="J431" s="45" t="s">
        <v>5043</v>
      </c>
      <c r="K431" s="46" t="str">
        <f t="shared" si="19"/>
        <v>-</v>
      </c>
      <c r="L431" s="47" t="str">
        <f t="shared" si="20"/>
        <v>-</v>
      </c>
    </row>
    <row r="432" spans="1:12" x14ac:dyDescent="0.25">
      <c r="B432" s="12" t="s">
        <v>1312</v>
      </c>
      <c r="C432" s="11" t="s">
        <v>1313</v>
      </c>
      <c r="D432" s="11" t="s">
        <v>1314</v>
      </c>
      <c r="E432" s="10" t="s">
        <v>4240</v>
      </c>
      <c r="F432" s="10">
        <v>100</v>
      </c>
      <c r="G432" s="9">
        <v>0.77429999999999999</v>
      </c>
      <c r="H432" s="49">
        <f t="shared" si="18"/>
        <v>0.77429999999999999</v>
      </c>
      <c r="I432" s="13"/>
      <c r="J432" s="45">
        <v>0.77429999999999999</v>
      </c>
      <c r="K432" s="46">
        <f t="shared" si="19"/>
        <v>0.77429999999999999</v>
      </c>
      <c r="L432" s="47">
        <f t="shared" si="20"/>
        <v>0</v>
      </c>
    </row>
    <row r="433" spans="1:12" x14ac:dyDescent="0.25">
      <c r="B433" s="12" t="s">
        <v>1315</v>
      </c>
      <c r="C433" s="11" t="s">
        <v>1316</v>
      </c>
      <c r="D433" s="11" t="s">
        <v>1317</v>
      </c>
      <c r="E433" s="10" t="s">
        <v>4241</v>
      </c>
      <c r="F433" s="10">
        <v>50</v>
      </c>
      <c r="G433" s="9">
        <v>1.0925</v>
      </c>
      <c r="H433" s="49">
        <f t="shared" si="18"/>
        <v>1.0925</v>
      </c>
      <c r="I433" s="13"/>
      <c r="J433" s="45">
        <v>1.0925</v>
      </c>
      <c r="K433" s="46">
        <f t="shared" si="19"/>
        <v>1.0925</v>
      </c>
      <c r="L433" s="47">
        <f t="shared" si="20"/>
        <v>0</v>
      </c>
    </row>
    <row r="434" spans="1:12" x14ac:dyDescent="0.25">
      <c r="B434" s="12" t="s">
        <v>1318</v>
      </c>
      <c r="C434" s="11" t="s">
        <v>1319</v>
      </c>
      <c r="D434" s="11" t="s">
        <v>1320</v>
      </c>
      <c r="E434" s="10" t="s">
        <v>4242</v>
      </c>
      <c r="F434" s="10">
        <v>50</v>
      </c>
      <c r="G434" s="9">
        <v>2.0914000000000001</v>
      </c>
      <c r="H434" s="49">
        <f t="shared" si="18"/>
        <v>2.0914000000000001</v>
      </c>
      <c r="I434" s="13"/>
      <c r="J434" s="45">
        <v>2.0914000000000001</v>
      </c>
      <c r="K434" s="46">
        <f t="shared" si="19"/>
        <v>2.0914000000000001</v>
      </c>
      <c r="L434" s="47">
        <f t="shared" si="20"/>
        <v>0</v>
      </c>
    </row>
    <row r="435" spans="1:12" x14ac:dyDescent="0.25">
      <c r="B435" s="12" t="s">
        <v>1321</v>
      </c>
      <c r="C435" s="11" t="s">
        <v>1322</v>
      </c>
      <c r="D435" s="11" t="s">
        <v>1323</v>
      </c>
      <c r="E435" s="10" t="s">
        <v>4243</v>
      </c>
      <c r="F435" s="10">
        <v>25</v>
      </c>
      <c r="G435" s="9">
        <v>2.8862999999999999</v>
      </c>
      <c r="H435" s="49">
        <f t="shared" si="18"/>
        <v>2.8862999999999999</v>
      </c>
      <c r="I435" s="13"/>
      <c r="J435" s="45">
        <v>2.8862999999999999</v>
      </c>
      <c r="K435" s="46">
        <f t="shared" si="19"/>
        <v>2.8862999999999999</v>
      </c>
      <c r="L435" s="47">
        <f t="shared" si="20"/>
        <v>0</v>
      </c>
    </row>
    <row r="436" spans="1:12" x14ac:dyDescent="0.25">
      <c r="B436" s="12" t="s">
        <v>1324</v>
      </c>
      <c r="C436" s="11" t="s">
        <v>1325</v>
      </c>
      <c r="D436" s="11" t="s">
        <v>1326</v>
      </c>
      <c r="E436" s="10" t="s">
        <v>4244</v>
      </c>
      <c r="F436" s="10">
        <v>25</v>
      </c>
      <c r="G436" s="9">
        <v>2.8132000000000001</v>
      </c>
      <c r="H436" s="49">
        <f t="shared" si="18"/>
        <v>2.8132000000000001</v>
      </c>
      <c r="I436" s="13"/>
      <c r="J436" s="45">
        <v>2.8132000000000001</v>
      </c>
      <c r="K436" s="46">
        <f t="shared" si="19"/>
        <v>2.8132000000000001</v>
      </c>
      <c r="L436" s="47">
        <f t="shared" si="20"/>
        <v>0</v>
      </c>
    </row>
    <row r="437" spans="1:12" x14ac:dyDescent="0.25">
      <c r="B437" s="12" t="s">
        <v>1327</v>
      </c>
      <c r="C437" s="11" t="s">
        <v>1328</v>
      </c>
      <c r="D437" s="11" t="s">
        <v>1329</v>
      </c>
      <c r="E437" s="10" t="s">
        <v>4245</v>
      </c>
      <c r="F437" s="10">
        <v>25</v>
      </c>
      <c r="G437" s="9">
        <v>4.7506000000000004</v>
      </c>
      <c r="H437" s="49">
        <f t="shared" si="18"/>
        <v>4.7506000000000004</v>
      </c>
      <c r="I437" s="13"/>
      <c r="J437" s="45">
        <v>4.7506000000000004</v>
      </c>
      <c r="K437" s="46">
        <f t="shared" si="19"/>
        <v>4.7506000000000004</v>
      </c>
      <c r="L437" s="47">
        <f t="shared" si="20"/>
        <v>0</v>
      </c>
    </row>
    <row r="438" spans="1:12" x14ac:dyDescent="0.25">
      <c r="B438" s="12" t="s">
        <v>1330</v>
      </c>
      <c r="C438" s="11" t="s">
        <v>1331</v>
      </c>
      <c r="D438" s="11" t="s">
        <v>1332</v>
      </c>
      <c r="E438" s="10" t="s">
        <v>4246</v>
      </c>
      <c r="F438" s="10">
        <v>10</v>
      </c>
      <c r="G438" s="9">
        <v>9.48</v>
      </c>
      <c r="H438" s="49">
        <f t="shared" si="18"/>
        <v>9.48</v>
      </c>
      <c r="I438" s="13"/>
      <c r="J438" s="45">
        <v>9.48</v>
      </c>
      <c r="K438" s="46">
        <f t="shared" si="19"/>
        <v>9.48</v>
      </c>
      <c r="L438" s="47">
        <f t="shared" si="20"/>
        <v>0</v>
      </c>
    </row>
    <row r="439" spans="1:12" x14ac:dyDescent="0.25">
      <c r="B439" s="12" t="s">
        <v>1333</v>
      </c>
      <c r="C439" s="11" t="s">
        <v>1334</v>
      </c>
      <c r="D439" s="11" t="s">
        <v>1335</v>
      </c>
      <c r="E439" s="10" t="s">
        <v>4247</v>
      </c>
      <c r="F439" s="10">
        <v>10</v>
      </c>
      <c r="G439" s="9">
        <v>16.309999999999999</v>
      </c>
      <c r="H439" s="49">
        <f t="shared" si="18"/>
        <v>16.309999999999999</v>
      </c>
      <c r="I439" s="13"/>
      <c r="J439" s="45">
        <v>16.309999999999999</v>
      </c>
      <c r="K439" s="46">
        <f t="shared" si="19"/>
        <v>16.309999999999999</v>
      </c>
      <c r="L439" s="47">
        <f t="shared" si="20"/>
        <v>0</v>
      </c>
    </row>
    <row r="440" spans="1:12" x14ac:dyDescent="0.25">
      <c r="B440" s="12" t="s">
        <v>1336</v>
      </c>
      <c r="C440" s="11" t="s">
        <v>1337</v>
      </c>
      <c r="D440" s="11" t="s">
        <v>1338</v>
      </c>
      <c r="E440" s="10" t="s">
        <v>4248</v>
      </c>
      <c r="F440" s="10">
        <v>5</v>
      </c>
      <c r="G440" s="9">
        <v>21.49</v>
      </c>
      <c r="H440" s="49">
        <f t="shared" si="18"/>
        <v>21.49</v>
      </c>
      <c r="I440" s="13"/>
      <c r="J440" s="45">
        <v>21.49</v>
      </c>
      <c r="K440" s="46">
        <f t="shared" si="19"/>
        <v>21.49</v>
      </c>
      <c r="L440" s="47">
        <f t="shared" si="20"/>
        <v>0</v>
      </c>
    </row>
    <row r="441" spans="1:12" x14ac:dyDescent="0.25">
      <c r="B441" s="12" t="s">
        <v>1339</v>
      </c>
      <c r="C441" s="11" t="s">
        <v>1340</v>
      </c>
      <c r="D441" s="11" t="s">
        <v>1341</v>
      </c>
      <c r="E441" s="10" t="s">
        <v>4249</v>
      </c>
      <c r="F441" s="10">
        <v>4</v>
      </c>
      <c r="G441" s="9">
        <v>39.33</v>
      </c>
      <c r="H441" s="49">
        <f t="shared" si="18"/>
        <v>39.33</v>
      </c>
      <c r="I441" s="13"/>
      <c r="J441" s="45">
        <v>39.33</v>
      </c>
      <c r="K441" s="46">
        <f t="shared" si="19"/>
        <v>39.33</v>
      </c>
      <c r="L441" s="47">
        <f t="shared" si="20"/>
        <v>0</v>
      </c>
    </row>
    <row r="442" spans="1:12" x14ac:dyDescent="0.25">
      <c r="B442" s="12" t="s">
        <v>1342</v>
      </c>
      <c r="C442" s="11" t="s">
        <v>1343</v>
      </c>
      <c r="D442" s="11" t="s">
        <v>1344</v>
      </c>
      <c r="E442" s="10" t="s">
        <v>4250</v>
      </c>
      <c r="F442" s="10">
        <v>5</v>
      </c>
      <c r="G442" s="9">
        <v>74.75</v>
      </c>
      <c r="H442" s="49">
        <f t="shared" si="18"/>
        <v>74.75</v>
      </c>
      <c r="I442" s="13"/>
      <c r="J442" s="45">
        <v>74.75</v>
      </c>
      <c r="K442" s="46">
        <f t="shared" si="19"/>
        <v>74.75</v>
      </c>
      <c r="L442" s="47">
        <f t="shared" si="20"/>
        <v>0</v>
      </c>
    </row>
    <row r="443" spans="1:12" x14ac:dyDescent="0.25">
      <c r="B443" s="12" t="s">
        <v>1345</v>
      </c>
      <c r="C443" s="11" t="s">
        <v>1346</v>
      </c>
      <c r="D443" s="11" t="s">
        <v>1347</v>
      </c>
      <c r="E443" s="10" t="s">
        <v>4251</v>
      </c>
      <c r="F443" s="10">
        <v>4</v>
      </c>
      <c r="G443" s="9">
        <v>139.55000000000001</v>
      </c>
      <c r="H443" s="49">
        <f t="shared" si="18"/>
        <v>139.55000000000001</v>
      </c>
      <c r="I443" s="13"/>
      <c r="J443" s="45">
        <v>139.55000000000001</v>
      </c>
      <c r="K443" s="46">
        <f t="shared" si="19"/>
        <v>139.55000000000001</v>
      </c>
      <c r="L443" s="47">
        <f t="shared" si="20"/>
        <v>0</v>
      </c>
    </row>
    <row r="444" spans="1:12" x14ac:dyDescent="0.25">
      <c r="A444" s="57" t="s">
        <v>5042</v>
      </c>
      <c r="B444" s="51" t="s">
        <v>4252</v>
      </c>
      <c r="C444" s="52" t="s">
        <v>4253</v>
      </c>
      <c r="D444" s="52" t="s">
        <v>4254</v>
      </c>
      <c r="E444" s="53" t="s">
        <v>4255</v>
      </c>
      <c r="F444" s="53" t="s">
        <v>3901</v>
      </c>
      <c r="G444" s="56">
        <v>545.36</v>
      </c>
      <c r="H444" s="55">
        <f t="shared" si="18"/>
        <v>545.36</v>
      </c>
      <c r="I444" s="13"/>
      <c r="J444" s="45" t="s">
        <v>5043</v>
      </c>
      <c r="K444" s="46" t="str">
        <f t="shared" si="19"/>
        <v>-</v>
      </c>
      <c r="L444" s="47" t="str">
        <f t="shared" si="20"/>
        <v>-</v>
      </c>
    </row>
    <row r="445" spans="1:12" x14ac:dyDescent="0.25">
      <c r="B445" s="12" t="s">
        <v>1348</v>
      </c>
      <c r="C445" s="11" t="s">
        <v>1349</v>
      </c>
      <c r="D445" s="11" t="s">
        <v>1350</v>
      </c>
      <c r="E445" s="10" t="s">
        <v>4256</v>
      </c>
      <c r="F445" s="10">
        <v>50</v>
      </c>
      <c r="G445" s="9">
        <v>2.1955</v>
      </c>
      <c r="H445" s="49">
        <f t="shared" si="18"/>
        <v>2.1955</v>
      </c>
      <c r="I445" s="13"/>
      <c r="J445" s="45">
        <v>2.1955</v>
      </c>
      <c r="K445" s="46">
        <f t="shared" si="19"/>
        <v>2.1955</v>
      </c>
      <c r="L445" s="47">
        <f t="shared" si="20"/>
        <v>0</v>
      </c>
    </row>
    <row r="446" spans="1:12" x14ac:dyDescent="0.25">
      <c r="B446" s="12" t="s">
        <v>1351</v>
      </c>
      <c r="C446" s="11" t="s">
        <v>1352</v>
      </c>
      <c r="D446" s="11" t="s">
        <v>1353</v>
      </c>
      <c r="E446" s="10" t="s">
        <v>4257</v>
      </c>
      <c r="F446" s="10">
        <v>1</v>
      </c>
      <c r="G446" s="9">
        <v>1086.54</v>
      </c>
      <c r="H446" s="49">
        <f t="shared" si="18"/>
        <v>1086.54</v>
      </c>
      <c r="I446" s="13"/>
      <c r="J446" s="45">
        <v>1086.54</v>
      </c>
      <c r="K446" s="46">
        <f t="shared" si="19"/>
        <v>1086.54</v>
      </c>
      <c r="L446" s="47">
        <f t="shared" si="20"/>
        <v>0</v>
      </c>
    </row>
    <row r="447" spans="1:12" x14ac:dyDescent="0.25">
      <c r="B447" s="12" t="s">
        <v>1354</v>
      </c>
      <c r="C447" s="11" t="s">
        <v>1355</v>
      </c>
      <c r="D447" s="11" t="s">
        <v>1356</v>
      </c>
      <c r="E447" s="10" t="s">
        <v>4258</v>
      </c>
      <c r="F447" s="10">
        <v>50</v>
      </c>
      <c r="G447" s="9">
        <v>3.738</v>
      </c>
      <c r="H447" s="49">
        <f t="shared" si="18"/>
        <v>3.738</v>
      </c>
      <c r="I447" s="13"/>
      <c r="J447" s="45">
        <v>3.738</v>
      </c>
      <c r="K447" s="46">
        <f t="shared" si="19"/>
        <v>3.738</v>
      </c>
      <c r="L447" s="47">
        <f t="shared" si="20"/>
        <v>0</v>
      </c>
    </row>
    <row r="448" spans="1:12" x14ac:dyDescent="0.25">
      <c r="B448" s="12" t="s">
        <v>1357</v>
      </c>
      <c r="C448" s="11" t="s">
        <v>1358</v>
      </c>
      <c r="D448" s="11" t="s">
        <v>1359</v>
      </c>
      <c r="E448" s="10" t="s">
        <v>4259</v>
      </c>
      <c r="F448" s="10">
        <v>25</v>
      </c>
      <c r="G448" s="9">
        <v>6.26</v>
      </c>
      <c r="H448" s="49">
        <f t="shared" si="18"/>
        <v>6.26</v>
      </c>
      <c r="I448" s="13"/>
      <c r="J448" s="45">
        <v>6.26</v>
      </c>
      <c r="K448" s="46">
        <f t="shared" si="19"/>
        <v>6.26</v>
      </c>
      <c r="L448" s="47">
        <f t="shared" si="20"/>
        <v>0</v>
      </c>
    </row>
    <row r="449" spans="1:12" x14ac:dyDescent="0.25">
      <c r="A449" s="57" t="s">
        <v>5042</v>
      </c>
      <c r="B449" s="51" t="s">
        <v>4260</v>
      </c>
      <c r="C449" s="52" t="s">
        <v>4261</v>
      </c>
      <c r="D449" s="52" t="s">
        <v>4262</v>
      </c>
      <c r="E449" s="53" t="s">
        <v>4263</v>
      </c>
      <c r="F449" s="53">
        <v>25</v>
      </c>
      <c r="G449" s="56">
        <v>6.64</v>
      </c>
      <c r="H449" s="55">
        <f t="shared" si="18"/>
        <v>6.64</v>
      </c>
      <c r="I449" s="13"/>
      <c r="J449" s="45" t="s">
        <v>5043</v>
      </c>
      <c r="K449" s="46" t="str">
        <f t="shared" si="19"/>
        <v>-</v>
      </c>
      <c r="L449" s="47" t="str">
        <f t="shared" si="20"/>
        <v>-</v>
      </c>
    </row>
    <row r="450" spans="1:12" x14ac:dyDescent="0.25">
      <c r="B450" s="12" t="s">
        <v>1360</v>
      </c>
      <c r="C450" s="11" t="s">
        <v>1361</v>
      </c>
      <c r="D450" s="11" t="s">
        <v>1362</v>
      </c>
      <c r="E450" s="10" t="s">
        <v>4264</v>
      </c>
      <c r="F450" s="10">
        <v>10</v>
      </c>
      <c r="G450" s="9">
        <v>10.56</v>
      </c>
      <c r="H450" s="49">
        <f t="shared" si="18"/>
        <v>10.56</v>
      </c>
      <c r="I450" s="13"/>
      <c r="J450" s="45">
        <v>10.56</v>
      </c>
      <c r="K450" s="46">
        <f t="shared" si="19"/>
        <v>10.56</v>
      </c>
      <c r="L450" s="47">
        <f t="shared" si="20"/>
        <v>0</v>
      </c>
    </row>
    <row r="451" spans="1:12" x14ac:dyDescent="0.25">
      <c r="B451" s="12" t="s">
        <v>1363</v>
      </c>
      <c r="C451" s="11" t="s">
        <v>1364</v>
      </c>
      <c r="D451" s="11" t="s">
        <v>1365</v>
      </c>
      <c r="E451" s="10" t="s">
        <v>4265</v>
      </c>
      <c r="F451" s="10">
        <v>5</v>
      </c>
      <c r="G451" s="9">
        <v>56.68</v>
      </c>
      <c r="H451" s="49">
        <f t="shared" si="18"/>
        <v>56.68</v>
      </c>
      <c r="I451" s="13"/>
      <c r="J451" s="45">
        <v>56.68</v>
      </c>
      <c r="K451" s="46">
        <f t="shared" si="19"/>
        <v>56.68</v>
      </c>
      <c r="L451" s="47">
        <f t="shared" si="20"/>
        <v>0</v>
      </c>
    </row>
    <row r="452" spans="1:12" x14ac:dyDescent="0.25">
      <c r="B452" s="12" t="s">
        <v>1366</v>
      </c>
      <c r="C452" s="11" t="s">
        <v>1367</v>
      </c>
      <c r="D452" s="11" t="s">
        <v>1368</v>
      </c>
      <c r="E452" s="10" t="s">
        <v>4266</v>
      </c>
      <c r="F452" s="10">
        <v>4</v>
      </c>
      <c r="G452" s="9">
        <v>64.400000000000006</v>
      </c>
      <c r="H452" s="49">
        <f t="shared" si="18"/>
        <v>64.400000000000006</v>
      </c>
      <c r="I452" s="13"/>
      <c r="J452" s="45">
        <v>64.400000000000006</v>
      </c>
      <c r="K452" s="46">
        <f t="shared" si="19"/>
        <v>64.400000000000006</v>
      </c>
      <c r="L452" s="47">
        <f t="shared" si="20"/>
        <v>0</v>
      </c>
    </row>
    <row r="453" spans="1:12" x14ac:dyDescent="0.25">
      <c r="B453" s="12" t="s">
        <v>1369</v>
      </c>
      <c r="C453" s="11" t="s">
        <v>1370</v>
      </c>
      <c r="D453" s="11" t="s">
        <v>1371</v>
      </c>
      <c r="E453" s="10" t="s">
        <v>4267</v>
      </c>
      <c r="F453" s="10">
        <v>4</v>
      </c>
      <c r="G453" s="9">
        <v>93.49</v>
      </c>
      <c r="H453" s="49">
        <f t="shared" si="18"/>
        <v>93.49</v>
      </c>
      <c r="I453" s="13"/>
      <c r="J453" s="45">
        <v>93.49</v>
      </c>
      <c r="K453" s="46">
        <f t="shared" si="19"/>
        <v>93.49</v>
      </c>
      <c r="L453" s="47">
        <f t="shared" si="20"/>
        <v>0</v>
      </c>
    </row>
    <row r="454" spans="1:12" x14ac:dyDescent="0.25">
      <c r="A454" s="57" t="s">
        <v>5042</v>
      </c>
      <c r="B454" s="51" t="s">
        <v>4268</v>
      </c>
      <c r="C454" s="52" t="s">
        <v>4269</v>
      </c>
      <c r="D454" s="52" t="s">
        <v>4270</v>
      </c>
      <c r="E454" s="53" t="s">
        <v>4271</v>
      </c>
      <c r="F454" s="53">
        <v>4</v>
      </c>
      <c r="G454" s="56">
        <v>216.74</v>
      </c>
      <c r="H454" s="55">
        <f t="shared" si="18"/>
        <v>216.74</v>
      </c>
      <c r="I454" s="13"/>
      <c r="J454" s="45" t="s">
        <v>5043</v>
      </c>
      <c r="K454" s="46" t="str">
        <f t="shared" si="19"/>
        <v>-</v>
      </c>
      <c r="L454" s="47" t="str">
        <f t="shared" si="20"/>
        <v>-</v>
      </c>
    </row>
    <row r="455" spans="1:12" x14ac:dyDescent="0.25">
      <c r="A455" s="57" t="s">
        <v>5042</v>
      </c>
      <c r="B455" s="51" t="s">
        <v>4272</v>
      </c>
      <c r="C455" s="52" t="s">
        <v>4273</v>
      </c>
      <c r="D455" s="52" t="s">
        <v>4274</v>
      </c>
      <c r="E455" s="53" t="s">
        <v>4275</v>
      </c>
      <c r="F455" s="53">
        <v>4</v>
      </c>
      <c r="G455" s="56">
        <v>239.37</v>
      </c>
      <c r="H455" s="55">
        <f t="shared" si="18"/>
        <v>239.37</v>
      </c>
      <c r="I455" s="13"/>
      <c r="J455" s="45" t="s">
        <v>5043</v>
      </c>
      <c r="K455" s="46" t="str">
        <f t="shared" si="19"/>
        <v>-</v>
      </c>
      <c r="L455" s="47" t="str">
        <f t="shared" si="20"/>
        <v>-</v>
      </c>
    </row>
    <row r="456" spans="1:12" x14ac:dyDescent="0.25">
      <c r="A456" s="57" t="s">
        <v>5042</v>
      </c>
      <c r="B456" s="51" t="s">
        <v>4276</v>
      </c>
      <c r="C456" s="52" t="s">
        <v>4277</v>
      </c>
      <c r="D456" s="52" t="s">
        <v>4278</v>
      </c>
      <c r="E456" s="53" t="s">
        <v>4279</v>
      </c>
      <c r="F456" s="53" t="s">
        <v>3901</v>
      </c>
      <c r="G456" s="56">
        <v>1539.44</v>
      </c>
      <c r="H456" s="55">
        <f t="shared" si="18"/>
        <v>1539.44</v>
      </c>
      <c r="I456" s="13"/>
      <c r="J456" s="45" t="s">
        <v>5043</v>
      </c>
      <c r="K456" s="46" t="str">
        <f t="shared" si="19"/>
        <v>-</v>
      </c>
      <c r="L456" s="47" t="str">
        <f t="shared" si="20"/>
        <v>-</v>
      </c>
    </row>
    <row r="457" spans="1:12" x14ac:dyDescent="0.25">
      <c r="A457" s="57" t="s">
        <v>5042</v>
      </c>
      <c r="B457" s="51" t="s">
        <v>4280</v>
      </c>
      <c r="C457" s="52" t="s">
        <v>4281</v>
      </c>
      <c r="D457" s="52" t="s">
        <v>4282</v>
      </c>
      <c r="E457" s="53" t="s">
        <v>4283</v>
      </c>
      <c r="F457" s="53" t="s">
        <v>3901</v>
      </c>
      <c r="G457" s="56">
        <v>1539.44</v>
      </c>
      <c r="H457" s="55">
        <f t="shared" si="18"/>
        <v>1539.44</v>
      </c>
      <c r="I457" s="13"/>
      <c r="J457" s="45" t="s">
        <v>5043</v>
      </c>
      <c r="K457" s="46" t="str">
        <f t="shared" si="19"/>
        <v>-</v>
      </c>
      <c r="L457" s="47" t="str">
        <f t="shared" si="20"/>
        <v>-</v>
      </c>
    </row>
    <row r="458" spans="1:12" x14ac:dyDescent="0.25">
      <c r="A458" s="57" t="s">
        <v>5042</v>
      </c>
      <c r="B458" s="51" t="s">
        <v>4284</v>
      </c>
      <c r="C458" s="52" t="s">
        <v>4285</v>
      </c>
      <c r="D458" s="52" t="s">
        <v>4286</v>
      </c>
      <c r="E458" s="53" t="s">
        <v>4287</v>
      </c>
      <c r="F458" s="53" t="s">
        <v>3901</v>
      </c>
      <c r="G458" s="56">
        <v>1752.84</v>
      </c>
      <c r="H458" s="55">
        <f t="shared" si="18"/>
        <v>1752.84</v>
      </c>
      <c r="I458" s="13"/>
      <c r="J458" s="45" t="s">
        <v>5043</v>
      </c>
      <c r="K458" s="46" t="str">
        <f t="shared" si="19"/>
        <v>-</v>
      </c>
      <c r="L458" s="47" t="str">
        <f t="shared" si="20"/>
        <v>-</v>
      </c>
    </row>
    <row r="459" spans="1:12" x14ac:dyDescent="0.25">
      <c r="A459" s="57" t="s">
        <v>5042</v>
      </c>
      <c r="B459" s="51" t="s">
        <v>4288</v>
      </c>
      <c r="C459" s="52" t="s">
        <v>4289</v>
      </c>
      <c r="D459" s="52" t="s">
        <v>4290</v>
      </c>
      <c r="E459" s="53" t="s">
        <v>4291</v>
      </c>
      <c r="F459" s="53" t="s">
        <v>3901</v>
      </c>
      <c r="G459" s="56">
        <v>1752.84</v>
      </c>
      <c r="H459" s="55">
        <f t="shared" ref="H459:H522" si="21">G459*$H$9</f>
        <v>1752.84</v>
      </c>
      <c r="I459" s="13"/>
      <c r="J459" s="45" t="s">
        <v>5043</v>
      </c>
      <c r="K459" s="46" t="str">
        <f t="shared" ref="K459:K522" si="22">IFERROR($H$9*J459,"-")</f>
        <v>-</v>
      </c>
      <c r="L459" s="47" t="str">
        <f t="shared" ref="L459:L522" si="23">IFERROR((H459-K459)/K459,"-")</f>
        <v>-</v>
      </c>
    </row>
    <row r="460" spans="1:12" x14ac:dyDescent="0.25">
      <c r="B460" s="12" t="s">
        <v>1372</v>
      </c>
      <c r="C460" s="11" t="s">
        <v>1373</v>
      </c>
      <c r="D460" s="11" t="s">
        <v>1374</v>
      </c>
      <c r="E460" s="10" t="s">
        <v>4292</v>
      </c>
      <c r="F460" s="10">
        <v>100</v>
      </c>
      <c r="G460" s="9">
        <v>1.6371</v>
      </c>
      <c r="H460" s="49">
        <f t="shared" si="21"/>
        <v>1.6371</v>
      </c>
      <c r="I460" s="13"/>
      <c r="J460" s="45">
        <v>1.6371</v>
      </c>
      <c r="K460" s="46">
        <f t="shared" si="22"/>
        <v>1.6371</v>
      </c>
      <c r="L460" s="47">
        <f t="shared" si="23"/>
        <v>0</v>
      </c>
    </row>
    <row r="461" spans="1:12" x14ac:dyDescent="0.25">
      <c r="B461" s="12" t="s">
        <v>1375</v>
      </c>
      <c r="C461" s="11" t="s">
        <v>1376</v>
      </c>
      <c r="D461" s="11" t="s">
        <v>1377</v>
      </c>
      <c r="E461" s="10" t="s">
        <v>4293</v>
      </c>
      <c r="F461" s="10">
        <v>50</v>
      </c>
      <c r="G461" s="9">
        <v>2.8132000000000001</v>
      </c>
      <c r="H461" s="49">
        <f t="shared" si="21"/>
        <v>2.8132000000000001</v>
      </c>
      <c r="I461" s="13"/>
      <c r="J461" s="45">
        <v>2.8132000000000001</v>
      </c>
      <c r="K461" s="46">
        <f t="shared" si="22"/>
        <v>2.8132000000000001</v>
      </c>
      <c r="L461" s="47">
        <f t="shared" si="23"/>
        <v>0</v>
      </c>
    </row>
    <row r="462" spans="1:12" x14ac:dyDescent="0.25">
      <c r="B462" s="12" t="s">
        <v>1378</v>
      </c>
      <c r="C462" s="11" t="s">
        <v>1379</v>
      </c>
      <c r="D462" s="11" t="s">
        <v>1380</v>
      </c>
      <c r="E462" s="10" t="s">
        <v>4294</v>
      </c>
      <c r="F462" s="10">
        <v>50</v>
      </c>
      <c r="G462" s="9">
        <v>4.0503</v>
      </c>
      <c r="H462" s="49">
        <f t="shared" si="21"/>
        <v>4.0503</v>
      </c>
      <c r="I462" s="13"/>
      <c r="J462" s="45">
        <v>4.0503</v>
      </c>
      <c r="K462" s="46">
        <f t="shared" si="22"/>
        <v>4.0503</v>
      </c>
      <c r="L462" s="47">
        <f t="shared" si="23"/>
        <v>0</v>
      </c>
    </row>
    <row r="463" spans="1:12" x14ac:dyDescent="0.25">
      <c r="A463" s="57" t="s">
        <v>5042</v>
      </c>
      <c r="B463" s="51" t="s">
        <v>4295</v>
      </c>
      <c r="C463" s="52" t="s">
        <v>4296</v>
      </c>
      <c r="D463" s="52" t="s">
        <v>4297</v>
      </c>
      <c r="E463" s="53" t="s">
        <v>4298</v>
      </c>
      <c r="F463" s="53" t="s">
        <v>3901</v>
      </c>
      <c r="G463" s="56">
        <v>13.67</v>
      </c>
      <c r="H463" s="55">
        <f t="shared" si="21"/>
        <v>13.67</v>
      </c>
      <c r="I463" s="13"/>
      <c r="J463" s="45" t="s">
        <v>5043</v>
      </c>
      <c r="K463" s="46" t="str">
        <f t="shared" si="22"/>
        <v>-</v>
      </c>
      <c r="L463" s="47" t="str">
        <f t="shared" si="23"/>
        <v>-</v>
      </c>
    </row>
    <row r="464" spans="1:12" x14ac:dyDescent="0.25">
      <c r="B464" s="12" t="s">
        <v>1381</v>
      </c>
      <c r="C464" s="11" t="s">
        <v>1382</v>
      </c>
      <c r="D464" s="11" t="s">
        <v>1383</v>
      </c>
      <c r="E464" s="10" t="s">
        <v>4299</v>
      </c>
      <c r="F464" s="10">
        <v>25</v>
      </c>
      <c r="G464" s="9">
        <v>26.9</v>
      </c>
      <c r="H464" s="49">
        <f t="shared" si="21"/>
        <v>26.9</v>
      </c>
      <c r="I464" s="13"/>
      <c r="J464" s="45">
        <v>26.9</v>
      </c>
      <c r="K464" s="46">
        <f t="shared" si="22"/>
        <v>26.9</v>
      </c>
      <c r="L464" s="47">
        <f t="shared" si="23"/>
        <v>0</v>
      </c>
    </row>
    <row r="465" spans="1:12" x14ac:dyDescent="0.25">
      <c r="B465" s="12" t="s">
        <v>1384</v>
      </c>
      <c r="C465" s="11" t="s">
        <v>1385</v>
      </c>
      <c r="D465" s="11" t="s">
        <v>1386</v>
      </c>
      <c r="E465" s="10" t="s">
        <v>4300</v>
      </c>
      <c r="F465" s="10">
        <v>50</v>
      </c>
      <c r="G465" s="9">
        <v>32.520000000000003</v>
      </c>
      <c r="H465" s="49">
        <f t="shared" si="21"/>
        <v>32.520000000000003</v>
      </c>
      <c r="I465" s="13"/>
      <c r="J465" s="45">
        <v>32.520000000000003</v>
      </c>
      <c r="K465" s="46">
        <f t="shared" si="22"/>
        <v>32.520000000000003</v>
      </c>
      <c r="L465" s="47">
        <f t="shared" si="23"/>
        <v>0</v>
      </c>
    </row>
    <row r="466" spans="1:12" x14ac:dyDescent="0.25">
      <c r="B466" s="12" t="s">
        <v>1387</v>
      </c>
      <c r="C466" s="11" t="s">
        <v>1388</v>
      </c>
      <c r="D466" s="11" t="s">
        <v>1389</v>
      </c>
      <c r="E466" s="10" t="s">
        <v>4301</v>
      </c>
      <c r="F466" s="10">
        <v>100</v>
      </c>
      <c r="G466" s="9">
        <v>1.8736999999999999</v>
      </c>
      <c r="H466" s="49">
        <f t="shared" si="21"/>
        <v>1.8736999999999999</v>
      </c>
      <c r="I466" s="13"/>
      <c r="J466" s="45">
        <v>1.8736999999999999</v>
      </c>
      <c r="K466" s="46">
        <f t="shared" si="22"/>
        <v>1.8736999999999999</v>
      </c>
      <c r="L466" s="47">
        <f t="shared" si="23"/>
        <v>0</v>
      </c>
    </row>
    <row r="467" spans="1:12" x14ac:dyDescent="0.25">
      <c r="B467" s="12" t="s">
        <v>1390</v>
      </c>
      <c r="C467" s="11" t="s">
        <v>1391</v>
      </c>
      <c r="D467" s="11" t="s">
        <v>1392</v>
      </c>
      <c r="E467" s="10" t="s">
        <v>4302</v>
      </c>
      <c r="F467" s="10">
        <v>50</v>
      </c>
      <c r="G467" s="9">
        <v>3.4540999999999999</v>
      </c>
      <c r="H467" s="49">
        <f t="shared" si="21"/>
        <v>3.4540999999999999</v>
      </c>
      <c r="I467" s="13"/>
      <c r="J467" s="45">
        <v>3.4540999999999999</v>
      </c>
      <c r="K467" s="46">
        <f t="shared" si="22"/>
        <v>3.4540999999999999</v>
      </c>
      <c r="L467" s="47">
        <f t="shared" si="23"/>
        <v>0</v>
      </c>
    </row>
    <row r="468" spans="1:12" x14ac:dyDescent="0.25">
      <c r="B468" s="12" t="s">
        <v>1393</v>
      </c>
      <c r="C468" s="11" t="s">
        <v>1394</v>
      </c>
      <c r="D468" s="11" t="s">
        <v>1395</v>
      </c>
      <c r="E468" s="10" t="s">
        <v>4303</v>
      </c>
      <c r="F468" s="10">
        <v>50</v>
      </c>
      <c r="G468" s="9">
        <v>6.27</v>
      </c>
      <c r="H468" s="49">
        <f t="shared" si="21"/>
        <v>6.27</v>
      </c>
      <c r="I468" s="13"/>
      <c r="J468" s="45">
        <v>6.27</v>
      </c>
      <c r="K468" s="46">
        <f t="shared" si="22"/>
        <v>6.27</v>
      </c>
      <c r="L468" s="47">
        <f t="shared" si="23"/>
        <v>0</v>
      </c>
    </row>
    <row r="469" spans="1:12" x14ac:dyDescent="0.25">
      <c r="B469" s="12" t="s">
        <v>1396</v>
      </c>
      <c r="C469" s="11" t="s">
        <v>1397</v>
      </c>
      <c r="D469" s="11" t="s">
        <v>1398</v>
      </c>
      <c r="E469" s="10" t="s">
        <v>4304</v>
      </c>
      <c r="F469" s="10">
        <v>50</v>
      </c>
      <c r="G469" s="9">
        <v>6.93</v>
      </c>
      <c r="H469" s="49">
        <f t="shared" si="21"/>
        <v>6.93</v>
      </c>
      <c r="I469" s="13"/>
      <c r="J469" s="45">
        <v>6.93</v>
      </c>
      <c r="K469" s="46">
        <f t="shared" si="22"/>
        <v>6.93</v>
      </c>
      <c r="L469" s="47">
        <f t="shared" si="23"/>
        <v>0</v>
      </c>
    </row>
    <row r="470" spans="1:12" x14ac:dyDescent="0.25">
      <c r="B470" s="12" t="s">
        <v>1399</v>
      </c>
      <c r="C470" s="11" t="s">
        <v>1400</v>
      </c>
      <c r="D470" s="11" t="s">
        <v>1401</v>
      </c>
      <c r="E470" s="10" t="s">
        <v>4305</v>
      </c>
      <c r="F470" s="10">
        <v>50</v>
      </c>
      <c r="G470" s="9">
        <v>4.0124000000000004</v>
      </c>
      <c r="H470" s="49">
        <f t="shared" si="21"/>
        <v>4.0124000000000004</v>
      </c>
      <c r="I470" s="13"/>
      <c r="J470" s="45">
        <v>4.0124000000000004</v>
      </c>
      <c r="K470" s="46">
        <f t="shared" si="22"/>
        <v>4.0124000000000004</v>
      </c>
      <c r="L470" s="47">
        <f t="shared" si="23"/>
        <v>0</v>
      </c>
    </row>
    <row r="471" spans="1:12" x14ac:dyDescent="0.25">
      <c r="B471" s="12" t="s">
        <v>1402</v>
      </c>
      <c r="C471" s="11" t="s">
        <v>1403</v>
      </c>
      <c r="D471" s="11" t="s">
        <v>1404</v>
      </c>
      <c r="E471" s="10" t="s">
        <v>4306</v>
      </c>
      <c r="F471" s="10">
        <v>50</v>
      </c>
      <c r="G471" s="9">
        <v>6.93</v>
      </c>
      <c r="H471" s="49">
        <f t="shared" si="21"/>
        <v>6.93</v>
      </c>
      <c r="I471" s="13"/>
      <c r="J471" s="45">
        <v>6.93</v>
      </c>
      <c r="K471" s="46">
        <f t="shared" si="22"/>
        <v>6.93</v>
      </c>
      <c r="L471" s="47">
        <f t="shared" si="23"/>
        <v>0</v>
      </c>
    </row>
    <row r="472" spans="1:12" x14ac:dyDescent="0.25">
      <c r="A472" s="57" t="s">
        <v>5042</v>
      </c>
      <c r="B472" s="51" t="s">
        <v>4307</v>
      </c>
      <c r="C472" s="52" t="s">
        <v>4308</v>
      </c>
      <c r="D472" s="52" t="s">
        <v>4309</v>
      </c>
      <c r="E472" s="53" t="s">
        <v>4310</v>
      </c>
      <c r="F472" s="53">
        <v>50</v>
      </c>
      <c r="G472" s="56">
        <v>2.4415</v>
      </c>
      <c r="H472" s="55">
        <f t="shared" si="21"/>
        <v>2.4415</v>
      </c>
      <c r="I472" s="13"/>
      <c r="J472" s="45" t="s">
        <v>5043</v>
      </c>
      <c r="K472" s="46" t="str">
        <f t="shared" si="22"/>
        <v>-</v>
      </c>
      <c r="L472" s="47" t="str">
        <f t="shared" si="23"/>
        <v>-</v>
      </c>
    </row>
    <row r="473" spans="1:12" x14ac:dyDescent="0.25">
      <c r="A473" s="57" t="s">
        <v>5042</v>
      </c>
      <c r="B473" s="51" t="s">
        <v>4311</v>
      </c>
      <c r="C473" s="52" t="s">
        <v>4312</v>
      </c>
      <c r="D473" s="52" t="s">
        <v>4313</v>
      </c>
      <c r="E473" s="53" t="s">
        <v>4314</v>
      </c>
      <c r="F473" s="53">
        <v>50</v>
      </c>
      <c r="G473" s="56">
        <v>4.0503</v>
      </c>
      <c r="H473" s="55">
        <f t="shared" si="21"/>
        <v>4.0503</v>
      </c>
      <c r="I473" s="13"/>
      <c r="J473" s="45" t="s">
        <v>5043</v>
      </c>
      <c r="K473" s="46" t="str">
        <f t="shared" si="22"/>
        <v>-</v>
      </c>
      <c r="L473" s="47" t="str">
        <f t="shared" si="23"/>
        <v>-</v>
      </c>
    </row>
    <row r="474" spans="1:12" x14ac:dyDescent="0.25">
      <c r="A474" s="57" t="s">
        <v>5042</v>
      </c>
      <c r="B474" s="51" t="s">
        <v>4315</v>
      </c>
      <c r="C474" s="52" t="s">
        <v>4316</v>
      </c>
      <c r="D474" s="52" t="s">
        <v>4317</v>
      </c>
      <c r="E474" s="53" t="s">
        <v>4318</v>
      </c>
      <c r="F474" s="53">
        <v>50</v>
      </c>
      <c r="G474" s="56">
        <v>4.1543999999999999</v>
      </c>
      <c r="H474" s="55">
        <f t="shared" si="21"/>
        <v>4.1543999999999999</v>
      </c>
      <c r="I474" s="13"/>
      <c r="J474" s="45" t="s">
        <v>5043</v>
      </c>
      <c r="K474" s="46" t="str">
        <f t="shared" si="22"/>
        <v>-</v>
      </c>
      <c r="L474" s="47" t="str">
        <f t="shared" si="23"/>
        <v>-</v>
      </c>
    </row>
    <row r="475" spans="1:12" x14ac:dyDescent="0.25">
      <c r="A475" s="57" t="s">
        <v>5042</v>
      </c>
      <c r="B475" s="51" t="s">
        <v>4319</v>
      </c>
      <c r="C475" s="52" t="s">
        <v>4320</v>
      </c>
      <c r="D475" s="52" t="s">
        <v>4321</v>
      </c>
      <c r="E475" s="53" t="s">
        <v>4322</v>
      </c>
      <c r="F475" s="53">
        <v>50</v>
      </c>
      <c r="G475" s="56">
        <v>5.0599999999999996</v>
      </c>
      <c r="H475" s="55">
        <f t="shared" si="21"/>
        <v>5.0599999999999996</v>
      </c>
      <c r="I475" s="13"/>
      <c r="J475" s="45" t="s">
        <v>5043</v>
      </c>
      <c r="K475" s="46" t="str">
        <f t="shared" si="22"/>
        <v>-</v>
      </c>
      <c r="L475" s="47" t="str">
        <f t="shared" si="23"/>
        <v>-</v>
      </c>
    </row>
    <row r="476" spans="1:12" x14ac:dyDescent="0.25">
      <c r="A476" s="57" t="s">
        <v>5042</v>
      </c>
      <c r="B476" s="51" t="s">
        <v>4323</v>
      </c>
      <c r="C476" s="52" t="s">
        <v>4324</v>
      </c>
      <c r="D476" s="52" t="s">
        <v>4325</v>
      </c>
      <c r="E476" s="53" t="s">
        <v>4326</v>
      </c>
      <c r="F476" s="53">
        <v>25</v>
      </c>
      <c r="G476" s="56">
        <v>10.3</v>
      </c>
      <c r="H476" s="55">
        <f t="shared" si="21"/>
        <v>10.3</v>
      </c>
      <c r="I476" s="13"/>
      <c r="J476" s="45" t="s">
        <v>5043</v>
      </c>
      <c r="K476" s="46" t="str">
        <f t="shared" si="22"/>
        <v>-</v>
      </c>
      <c r="L476" s="47" t="str">
        <f t="shared" si="23"/>
        <v>-</v>
      </c>
    </row>
    <row r="477" spans="1:12" x14ac:dyDescent="0.25">
      <c r="B477" s="12" t="s">
        <v>1405</v>
      </c>
      <c r="C477" s="11" t="s">
        <v>1406</v>
      </c>
      <c r="D477" s="11" t="s">
        <v>1407</v>
      </c>
      <c r="E477" s="10" t="s">
        <v>4327</v>
      </c>
      <c r="F477" s="10">
        <v>100</v>
      </c>
      <c r="G477" s="9">
        <v>1.5046999999999999</v>
      </c>
      <c r="H477" s="49">
        <f t="shared" si="21"/>
        <v>1.5046999999999999</v>
      </c>
      <c r="I477" s="13"/>
      <c r="J477" s="45">
        <v>1.5046999999999999</v>
      </c>
      <c r="K477" s="46">
        <f t="shared" si="22"/>
        <v>1.5046999999999999</v>
      </c>
      <c r="L477" s="47">
        <f t="shared" si="23"/>
        <v>0</v>
      </c>
    </row>
    <row r="478" spans="1:12" x14ac:dyDescent="0.25">
      <c r="B478" s="12" t="s">
        <v>1408</v>
      </c>
      <c r="C478" s="11" t="s">
        <v>1409</v>
      </c>
      <c r="D478" s="11" t="s">
        <v>1410</v>
      </c>
      <c r="E478" s="10" t="s">
        <v>4328</v>
      </c>
      <c r="F478" s="10">
        <v>50</v>
      </c>
      <c r="G478" s="9">
        <v>1.8736999999999999</v>
      </c>
      <c r="H478" s="49">
        <f t="shared" si="21"/>
        <v>1.8736999999999999</v>
      </c>
      <c r="I478" s="13"/>
      <c r="J478" s="45">
        <v>1.8736999999999999</v>
      </c>
      <c r="K478" s="46">
        <f t="shared" si="22"/>
        <v>1.8736999999999999</v>
      </c>
      <c r="L478" s="47">
        <f t="shared" si="23"/>
        <v>0</v>
      </c>
    </row>
    <row r="479" spans="1:12" x14ac:dyDescent="0.25">
      <c r="B479" s="12" t="s">
        <v>1411</v>
      </c>
      <c r="C479" s="11" t="s">
        <v>1412</v>
      </c>
      <c r="D479" s="11" t="s">
        <v>1413</v>
      </c>
      <c r="E479" s="10" t="s">
        <v>4329</v>
      </c>
      <c r="F479" s="10">
        <v>50</v>
      </c>
      <c r="G479" s="9">
        <v>1.9959</v>
      </c>
      <c r="H479" s="49">
        <f t="shared" si="21"/>
        <v>1.9959</v>
      </c>
      <c r="I479" s="13"/>
      <c r="J479" s="45">
        <v>1.9959</v>
      </c>
      <c r="K479" s="46">
        <f t="shared" si="22"/>
        <v>1.9959</v>
      </c>
      <c r="L479" s="47">
        <f t="shared" si="23"/>
        <v>0</v>
      </c>
    </row>
    <row r="480" spans="1:12" x14ac:dyDescent="0.25">
      <c r="B480" s="12" t="s">
        <v>1414</v>
      </c>
      <c r="C480" s="11" t="s">
        <v>1415</v>
      </c>
      <c r="D480" s="11" t="s">
        <v>1416</v>
      </c>
      <c r="E480" s="10" t="s">
        <v>4330</v>
      </c>
      <c r="F480" s="10">
        <v>25</v>
      </c>
      <c r="G480" s="9">
        <v>3.3973</v>
      </c>
      <c r="H480" s="49">
        <f t="shared" si="21"/>
        <v>3.3973</v>
      </c>
      <c r="I480" s="13"/>
      <c r="J480" s="45">
        <v>3.3973</v>
      </c>
      <c r="K480" s="46">
        <f t="shared" si="22"/>
        <v>3.3973</v>
      </c>
      <c r="L480" s="47">
        <f t="shared" si="23"/>
        <v>0</v>
      </c>
    </row>
    <row r="481" spans="1:12" x14ac:dyDescent="0.25">
      <c r="B481" s="12" t="s">
        <v>1417</v>
      </c>
      <c r="C481" s="11" t="s">
        <v>1418</v>
      </c>
      <c r="D481" s="11" t="s">
        <v>1419</v>
      </c>
      <c r="E481" s="10" t="s">
        <v>4331</v>
      </c>
      <c r="F481" s="10">
        <v>25</v>
      </c>
      <c r="G481" s="9">
        <v>3.8799000000000001</v>
      </c>
      <c r="H481" s="49">
        <f t="shared" si="21"/>
        <v>3.8799000000000001</v>
      </c>
      <c r="I481" s="13"/>
      <c r="J481" s="45">
        <v>3.8799000000000001</v>
      </c>
      <c r="K481" s="46">
        <f t="shared" si="22"/>
        <v>3.8799000000000001</v>
      </c>
      <c r="L481" s="47">
        <f t="shared" si="23"/>
        <v>0</v>
      </c>
    </row>
    <row r="482" spans="1:12" x14ac:dyDescent="0.25">
      <c r="B482" s="12" t="s">
        <v>1420</v>
      </c>
      <c r="C482" s="11" t="s">
        <v>1421</v>
      </c>
      <c r="D482" s="11" t="s">
        <v>1422</v>
      </c>
      <c r="E482" s="10" t="s">
        <v>4332</v>
      </c>
      <c r="F482" s="10">
        <v>25</v>
      </c>
      <c r="G482" s="9">
        <v>5.19</v>
      </c>
      <c r="H482" s="49">
        <f t="shared" si="21"/>
        <v>5.19</v>
      </c>
      <c r="I482" s="13"/>
      <c r="J482" s="45">
        <v>5.19</v>
      </c>
      <c r="K482" s="46">
        <f t="shared" si="22"/>
        <v>5.19</v>
      </c>
      <c r="L482" s="47">
        <f t="shared" si="23"/>
        <v>0</v>
      </c>
    </row>
    <row r="483" spans="1:12" x14ac:dyDescent="0.25">
      <c r="B483" s="12" t="s">
        <v>1423</v>
      </c>
      <c r="C483" s="11" t="s">
        <v>1424</v>
      </c>
      <c r="D483" s="11" t="s">
        <v>1425</v>
      </c>
      <c r="E483" s="10" t="s">
        <v>4333</v>
      </c>
      <c r="F483" s="10">
        <v>10</v>
      </c>
      <c r="G483" s="9">
        <v>13.16</v>
      </c>
      <c r="H483" s="49">
        <f t="shared" si="21"/>
        <v>13.16</v>
      </c>
      <c r="I483" s="13"/>
      <c r="J483" s="45">
        <v>13.16</v>
      </c>
      <c r="K483" s="46">
        <f t="shared" si="22"/>
        <v>13.16</v>
      </c>
      <c r="L483" s="47">
        <f t="shared" si="23"/>
        <v>0</v>
      </c>
    </row>
    <row r="484" spans="1:12" x14ac:dyDescent="0.25">
      <c r="B484" s="12" t="s">
        <v>1426</v>
      </c>
      <c r="C484" s="11" t="s">
        <v>1427</v>
      </c>
      <c r="D484" s="11" t="s">
        <v>1428</v>
      </c>
      <c r="E484" s="10" t="s">
        <v>4334</v>
      </c>
      <c r="F484" s="10">
        <v>10</v>
      </c>
      <c r="G484" s="9">
        <v>17.66</v>
      </c>
      <c r="H484" s="49">
        <f t="shared" si="21"/>
        <v>17.66</v>
      </c>
      <c r="I484" s="13"/>
      <c r="J484" s="45">
        <v>17.66</v>
      </c>
      <c r="K484" s="46">
        <f t="shared" si="22"/>
        <v>17.66</v>
      </c>
      <c r="L484" s="47">
        <f t="shared" si="23"/>
        <v>0</v>
      </c>
    </row>
    <row r="485" spans="1:12" x14ac:dyDescent="0.25">
      <c r="B485" s="12" t="s">
        <v>1429</v>
      </c>
      <c r="C485" s="11" t="s">
        <v>1430</v>
      </c>
      <c r="D485" s="11" t="s">
        <v>1431</v>
      </c>
      <c r="E485" s="10" t="s">
        <v>4335</v>
      </c>
      <c r="F485" s="10">
        <v>5</v>
      </c>
      <c r="G485" s="9">
        <v>29.24</v>
      </c>
      <c r="H485" s="49">
        <f t="shared" si="21"/>
        <v>29.24</v>
      </c>
      <c r="I485" s="13"/>
      <c r="J485" s="45">
        <v>29.24</v>
      </c>
      <c r="K485" s="46">
        <f t="shared" si="22"/>
        <v>29.24</v>
      </c>
      <c r="L485" s="47">
        <f t="shared" si="23"/>
        <v>0</v>
      </c>
    </row>
    <row r="486" spans="1:12" x14ac:dyDescent="0.25">
      <c r="B486" s="12" t="s">
        <v>1432</v>
      </c>
      <c r="C486" s="11" t="s">
        <v>1433</v>
      </c>
      <c r="D486" s="11" t="s">
        <v>1434</v>
      </c>
      <c r="E486" s="10" t="s">
        <v>4336</v>
      </c>
      <c r="F486" s="10">
        <v>5</v>
      </c>
      <c r="G486" s="9">
        <v>75.73</v>
      </c>
      <c r="H486" s="49">
        <f t="shared" si="21"/>
        <v>75.73</v>
      </c>
      <c r="I486" s="13"/>
      <c r="J486" s="45">
        <v>75.73</v>
      </c>
      <c r="K486" s="46">
        <f t="shared" si="22"/>
        <v>75.73</v>
      </c>
      <c r="L486" s="47">
        <f t="shared" si="23"/>
        <v>0</v>
      </c>
    </row>
    <row r="487" spans="1:12" x14ac:dyDescent="0.25">
      <c r="B487" s="12" t="s">
        <v>1435</v>
      </c>
      <c r="C487" s="11" t="s">
        <v>1436</v>
      </c>
      <c r="D487" s="11" t="s">
        <v>1437</v>
      </c>
      <c r="E487" s="10" t="s">
        <v>4337</v>
      </c>
      <c r="F487" s="10">
        <v>4</v>
      </c>
      <c r="G487" s="9">
        <v>97.86</v>
      </c>
      <c r="H487" s="49">
        <f t="shared" si="21"/>
        <v>97.86</v>
      </c>
      <c r="I487" s="13"/>
      <c r="J487" s="45">
        <v>97.86</v>
      </c>
      <c r="K487" s="46">
        <f t="shared" si="22"/>
        <v>97.86</v>
      </c>
      <c r="L487" s="47">
        <f t="shared" si="23"/>
        <v>0</v>
      </c>
    </row>
    <row r="488" spans="1:12" x14ac:dyDescent="0.25">
      <c r="B488" s="12" t="s">
        <v>1438</v>
      </c>
      <c r="C488" s="11" t="s">
        <v>1439</v>
      </c>
      <c r="D488" s="11" t="s">
        <v>1440</v>
      </c>
      <c r="E488" s="10" t="s">
        <v>4338</v>
      </c>
      <c r="F488" s="10">
        <v>50</v>
      </c>
      <c r="G488" s="9">
        <v>2.4087999999999998</v>
      </c>
      <c r="H488" s="49">
        <f t="shared" si="21"/>
        <v>2.4087999999999998</v>
      </c>
      <c r="I488" s="13"/>
      <c r="J488" s="45">
        <v>2.4087999999999998</v>
      </c>
      <c r="K488" s="46">
        <f t="shared" si="22"/>
        <v>2.4087999999999998</v>
      </c>
      <c r="L488" s="47">
        <f t="shared" si="23"/>
        <v>0</v>
      </c>
    </row>
    <row r="489" spans="1:12" x14ac:dyDescent="0.25">
      <c r="A489" s="57" t="s">
        <v>5042</v>
      </c>
      <c r="B489" s="51" t="s">
        <v>4339</v>
      </c>
      <c r="C489" s="52" t="s">
        <v>4340</v>
      </c>
      <c r="D489" s="52" t="s">
        <v>4341</v>
      </c>
      <c r="E489" s="53" t="s">
        <v>4342</v>
      </c>
      <c r="F489" s="53">
        <v>4</v>
      </c>
      <c r="G489" s="56">
        <v>184.51</v>
      </c>
      <c r="H489" s="55">
        <f t="shared" si="21"/>
        <v>184.51</v>
      </c>
      <c r="I489" s="13"/>
      <c r="J489" s="45" t="s">
        <v>5043</v>
      </c>
      <c r="K489" s="46" t="str">
        <f t="shared" si="22"/>
        <v>-</v>
      </c>
      <c r="L489" s="47" t="str">
        <f t="shared" si="23"/>
        <v>-</v>
      </c>
    </row>
    <row r="490" spans="1:12" x14ac:dyDescent="0.25">
      <c r="B490" s="12" t="s">
        <v>1441</v>
      </c>
      <c r="C490" s="11" t="s">
        <v>1442</v>
      </c>
      <c r="D490" s="11" t="s">
        <v>1443</v>
      </c>
      <c r="E490" s="10" t="s">
        <v>4343</v>
      </c>
      <c r="F490" s="10">
        <v>50</v>
      </c>
      <c r="G490" s="9">
        <v>2.6497000000000002</v>
      </c>
      <c r="H490" s="49">
        <f t="shared" si="21"/>
        <v>2.6497000000000002</v>
      </c>
      <c r="I490" s="13"/>
      <c r="J490" s="45">
        <v>2.6497000000000002</v>
      </c>
      <c r="K490" s="46">
        <f t="shared" si="22"/>
        <v>2.6497000000000002</v>
      </c>
      <c r="L490" s="47">
        <f t="shared" si="23"/>
        <v>0</v>
      </c>
    </row>
    <row r="491" spans="1:12" x14ac:dyDescent="0.25">
      <c r="B491" s="12" t="s">
        <v>1444</v>
      </c>
      <c r="C491" s="11" t="s">
        <v>1445</v>
      </c>
      <c r="D491" s="11" t="s">
        <v>1446</v>
      </c>
      <c r="E491" s="10" t="s">
        <v>4344</v>
      </c>
      <c r="F491" s="10">
        <v>50</v>
      </c>
      <c r="G491" s="9">
        <v>3.5581999999999998</v>
      </c>
      <c r="H491" s="49">
        <f t="shared" si="21"/>
        <v>3.5581999999999998</v>
      </c>
      <c r="I491" s="13"/>
      <c r="J491" s="45">
        <v>3.5581999999999998</v>
      </c>
      <c r="K491" s="46">
        <f t="shared" si="22"/>
        <v>3.5581999999999998</v>
      </c>
      <c r="L491" s="47">
        <f t="shared" si="23"/>
        <v>0</v>
      </c>
    </row>
    <row r="492" spans="1:12" x14ac:dyDescent="0.25">
      <c r="B492" s="12" t="s">
        <v>1447</v>
      </c>
      <c r="C492" s="11" t="s">
        <v>1448</v>
      </c>
      <c r="D492" s="11" t="s">
        <v>1449</v>
      </c>
      <c r="E492" s="10" t="s">
        <v>4345</v>
      </c>
      <c r="F492" s="10">
        <v>50</v>
      </c>
      <c r="G492" s="9">
        <v>3.5581999999999998</v>
      </c>
      <c r="H492" s="49">
        <f t="shared" si="21"/>
        <v>3.5581999999999998</v>
      </c>
      <c r="I492" s="13"/>
      <c r="J492" s="45">
        <v>3.5581999999999998</v>
      </c>
      <c r="K492" s="46">
        <f t="shared" si="22"/>
        <v>3.5581999999999998</v>
      </c>
      <c r="L492" s="47">
        <f t="shared" si="23"/>
        <v>0</v>
      </c>
    </row>
    <row r="493" spans="1:12" x14ac:dyDescent="0.25">
      <c r="B493" s="12" t="s">
        <v>1450</v>
      </c>
      <c r="C493" s="11" t="s">
        <v>1451</v>
      </c>
      <c r="D493" s="11" t="s">
        <v>1452</v>
      </c>
      <c r="E493" s="10" t="s">
        <v>4346</v>
      </c>
      <c r="F493" s="10">
        <v>25</v>
      </c>
      <c r="G493" s="9">
        <v>7.08</v>
      </c>
      <c r="H493" s="49">
        <f t="shared" si="21"/>
        <v>7.08</v>
      </c>
      <c r="I493" s="13"/>
      <c r="J493" s="45">
        <v>7.08</v>
      </c>
      <c r="K493" s="46">
        <f t="shared" si="22"/>
        <v>7.08</v>
      </c>
      <c r="L493" s="47">
        <f t="shared" si="23"/>
        <v>0</v>
      </c>
    </row>
    <row r="494" spans="1:12" x14ac:dyDescent="0.25">
      <c r="B494" s="12" t="s">
        <v>1453</v>
      </c>
      <c r="C494" s="11" t="s">
        <v>1454</v>
      </c>
      <c r="D494" s="11" t="s">
        <v>1455</v>
      </c>
      <c r="E494" s="10" t="s">
        <v>4347</v>
      </c>
      <c r="F494" s="10">
        <v>100</v>
      </c>
      <c r="G494" s="9">
        <v>1.1923999999999999</v>
      </c>
      <c r="H494" s="49">
        <f t="shared" si="21"/>
        <v>1.1923999999999999</v>
      </c>
      <c r="I494" s="13"/>
      <c r="J494" s="45">
        <v>1.1923999999999999</v>
      </c>
      <c r="K494" s="46">
        <f t="shared" si="22"/>
        <v>1.1923999999999999</v>
      </c>
      <c r="L494" s="47">
        <f t="shared" si="23"/>
        <v>0</v>
      </c>
    </row>
    <row r="495" spans="1:12" x14ac:dyDescent="0.25">
      <c r="B495" s="12" t="s">
        <v>1456</v>
      </c>
      <c r="C495" s="11" t="s">
        <v>1457</v>
      </c>
      <c r="D495" s="11" t="s">
        <v>1458</v>
      </c>
      <c r="E495" s="10" t="s">
        <v>4348</v>
      </c>
      <c r="F495" s="10">
        <v>50</v>
      </c>
      <c r="G495" s="9">
        <v>1.2075</v>
      </c>
      <c r="H495" s="49">
        <f t="shared" si="21"/>
        <v>1.2075</v>
      </c>
      <c r="I495" s="13"/>
      <c r="J495" s="45">
        <v>1.2075</v>
      </c>
      <c r="K495" s="46">
        <f t="shared" si="22"/>
        <v>1.2075</v>
      </c>
      <c r="L495" s="47">
        <f t="shared" si="23"/>
        <v>0</v>
      </c>
    </row>
    <row r="496" spans="1:12" x14ac:dyDescent="0.25">
      <c r="B496" s="12" t="s">
        <v>1459</v>
      </c>
      <c r="C496" s="11" t="s">
        <v>1460</v>
      </c>
      <c r="D496" s="11" t="s">
        <v>1461</v>
      </c>
      <c r="E496" s="10" t="s">
        <v>4349</v>
      </c>
      <c r="F496" s="10">
        <v>50</v>
      </c>
      <c r="G496" s="9">
        <v>2.1507000000000001</v>
      </c>
      <c r="H496" s="49">
        <f t="shared" si="21"/>
        <v>2.1507000000000001</v>
      </c>
      <c r="I496" s="13"/>
      <c r="J496" s="45">
        <v>2.1507000000000001</v>
      </c>
      <c r="K496" s="46">
        <f t="shared" si="22"/>
        <v>2.1507000000000001</v>
      </c>
      <c r="L496" s="47">
        <f t="shared" si="23"/>
        <v>0</v>
      </c>
    </row>
    <row r="497" spans="1:12" x14ac:dyDescent="0.25">
      <c r="B497" s="12" t="s">
        <v>1462</v>
      </c>
      <c r="C497" s="11" t="s">
        <v>1463</v>
      </c>
      <c r="D497" s="11" t="s">
        <v>1464</v>
      </c>
      <c r="E497" s="10" t="s">
        <v>4350</v>
      </c>
      <c r="F497" s="10">
        <v>25</v>
      </c>
      <c r="G497" s="9">
        <v>2.6238999999999999</v>
      </c>
      <c r="H497" s="49">
        <f t="shared" si="21"/>
        <v>2.6238999999999999</v>
      </c>
      <c r="I497" s="13"/>
      <c r="J497" s="45">
        <v>2.6238999999999999</v>
      </c>
      <c r="K497" s="46">
        <f t="shared" si="22"/>
        <v>2.6238999999999999</v>
      </c>
      <c r="L497" s="47">
        <f t="shared" si="23"/>
        <v>0</v>
      </c>
    </row>
    <row r="498" spans="1:12" x14ac:dyDescent="0.25">
      <c r="B498" s="12" t="s">
        <v>1465</v>
      </c>
      <c r="C498" s="11" t="s">
        <v>1466</v>
      </c>
      <c r="D498" s="11" t="s">
        <v>1467</v>
      </c>
      <c r="E498" s="10" t="s">
        <v>4351</v>
      </c>
      <c r="F498" s="10">
        <v>25</v>
      </c>
      <c r="G498" s="9">
        <v>3.5272000000000001</v>
      </c>
      <c r="H498" s="49">
        <f t="shared" si="21"/>
        <v>3.5272000000000001</v>
      </c>
      <c r="I498" s="13"/>
      <c r="J498" s="45">
        <v>3.5272000000000001</v>
      </c>
      <c r="K498" s="46">
        <f t="shared" si="22"/>
        <v>3.5272000000000001</v>
      </c>
      <c r="L498" s="47">
        <f t="shared" si="23"/>
        <v>0</v>
      </c>
    </row>
    <row r="499" spans="1:12" x14ac:dyDescent="0.25">
      <c r="B499" s="12" t="s">
        <v>1468</v>
      </c>
      <c r="C499" s="11" t="s">
        <v>1469</v>
      </c>
      <c r="D499" s="11" t="s">
        <v>1470</v>
      </c>
      <c r="E499" s="10" t="s">
        <v>4352</v>
      </c>
      <c r="F499" s="10">
        <v>25</v>
      </c>
      <c r="G499" s="9">
        <v>4.6025999999999998</v>
      </c>
      <c r="H499" s="49">
        <f t="shared" si="21"/>
        <v>4.6025999999999998</v>
      </c>
      <c r="I499" s="13"/>
      <c r="J499" s="45">
        <v>4.6025999999999998</v>
      </c>
      <c r="K499" s="46">
        <f t="shared" si="22"/>
        <v>4.6025999999999998</v>
      </c>
      <c r="L499" s="47">
        <f t="shared" si="23"/>
        <v>0</v>
      </c>
    </row>
    <row r="500" spans="1:12" x14ac:dyDescent="0.25">
      <c r="B500" s="12" t="s">
        <v>1471</v>
      </c>
      <c r="C500" s="11" t="s">
        <v>1472</v>
      </c>
      <c r="D500" s="11" t="s">
        <v>1473</v>
      </c>
      <c r="E500" s="10" t="s">
        <v>4353</v>
      </c>
      <c r="F500" s="10">
        <v>10</v>
      </c>
      <c r="G500" s="9">
        <v>15</v>
      </c>
      <c r="H500" s="49">
        <f t="shared" si="21"/>
        <v>15</v>
      </c>
      <c r="I500" s="13"/>
      <c r="J500" s="45">
        <v>15</v>
      </c>
      <c r="K500" s="46">
        <f t="shared" si="22"/>
        <v>15</v>
      </c>
      <c r="L500" s="47">
        <f t="shared" si="23"/>
        <v>0</v>
      </c>
    </row>
    <row r="501" spans="1:12" x14ac:dyDescent="0.25">
      <c r="B501" s="12" t="s">
        <v>1474</v>
      </c>
      <c r="C501" s="11" t="s">
        <v>1475</v>
      </c>
      <c r="D501" s="11" t="s">
        <v>1476</v>
      </c>
      <c r="E501" s="10" t="s">
        <v>4354</v>
      </c>
      <c r="F501" s="10">
        <v>10</v>
      </c>
      <c r="G501" s="9">
        <v>21.89</v>
      </c>
      <c r="H501" s="49">
        <f t="shared" si="21"/>
        <v>21.89</v>
      </c>
      <c r="I501" s="13"/>
      <c r="J501" s="45">
        <v>21.89</v>
      </c>
      <c r="K501" s="46">
        <f t="shared" si="22"/>
        <v>21.89</v>
      </c>
      <c r="L501" s="47">
        <f t="shared" si="23"/>
        <v>0</v>
      </c>
    </row>
    <row r="502" spans="1:12" x14ac:dyDescent="0.25">
      <c r="B502" s="12" t="s">
        <v>1477</v>
      </c>
      <c r="C502" s="11" t="s">
        <v>1478</v>
      </c>
      <c r="D502" s="11" t="s">
        <v>1479</v>
      </c>
      <c r="E502" s="10" t="s">
        <v>4355</v>
      </c>
      <c r="F502" s="10">
        <v>5</v>
      </c>
      <c r="G502" s="9">
        <v>27.94</v>
      </c>
      <c r="H502" s="49">
        <f t="shared" si="21"/>
        <v>27.94</v>
      </c>
      <c r="I502" s="13"/>
      <c r="J502" s="45">
        <v>27.94</v>
      </c>
      <c r="K502" s="46">
        <f t="shared" si="22"/>
        <v>27.94</v>
      </c>
      <c r="L502" s="47">
        <f t="shared" si="23"/>
        <v>0</v>
      </c>
    </row>
    <row r="503" spans="1:12" x14ac:dyDescent="0.25">
      <c r="B503" s="12" t="s">
        <v>1480</v>
      </c>
      <c r="C503" s="11" t="s">
        <v>1481</v>
      </c>
      <c r="D503" s="11" t="s">
        <v>1482</v>
      </c>
      <c r="E503" s="10" t="s">
        <v>4356</v>
      </c>
      <c r="F503" s="10">
        <v>5</v>
      </c>
      <c r="G503" s="9">
        <v>46.04</v>
      </c>
      <c r="H503" s="49">
        <f t="shared" si="21"/>
        <v>46.04</v>
      </c>
      <c r="I503" s="13"/>
      <c r="J503" s="45">
        <v>46.04</v>
      </c>
      <c r="K503" s="46">
        <f t="shared" si="22"/>
        <v>46.04</v>
      </c>
      <c r="L503" s="47">
        <f t="shared" si="23"/>
        <v>0</v>
      </c>
    </row>
    <row r="504" spans="1:12" x14ac:dyDescent="0.25">
      <c r="B504" s="12" t="s">
        <v>1483</v>
      </c>
      <c r="C504" s="11" t="s">
        <v>1484</v>
      </c>
      <c r="D504" s="11" t="s">
        <v>1485</v>
      </c>
      <c r="E504" s="10" t="s">
        <v>4357</v>
      </c>
      <c r="F504" s="10">
        <v>4</v>
      </c>
      <c r="G504" s="9">
        <v>72.84</v>
      </c>
      <c r="H504" s="49">
        <f t="shared" si="21"/>
        <v>72.84</v>
      </c>
      <c r="I504" s="13"/>
      <c r="J504" s="45">
        <v>72.84</v>
      </c>
      <c r="K504" s="46">
        <f t="shared" si="22"/>
        <v>72.84</v>
      </c>
      <c r="L504" s="47">
        <f t="shared" si="23"/>
        <v>0</v>
      </c>
    </row>
    <row r="505" spans="1:12" x14ac:dyDescent="0.25">
      <c r="A505" s="57" t="s">
        <v>5042</v>
      </c>
      <c r="B505" s="51" t="s">
        <v>4358</v>
      </c>
      <c r="C505" s="52" t="s">
        <v>4359</v>
      </c>
      <c r="D505" s="52" t="s">
        <v>4360</v>
      </c>
      <c r="E505" s="53" t="s">
        <v>4361</v>
      </c>
      <c r="F505" s="53">
        <v>100</v>
      </c>
      <c r="G505" s="56">
        <v>2.3658000000000001</v>
      </c>
      <c r="H505" s="55">
        <f t="shared" si="21"/>
        <v>2.3658000000000001</v>
      </c>
      <c r="I505" s="13"/>
      <c r="J505" s="45" t="s">
        <v>5043</v>
      </c>
      <c r="K505" s="46" t="str">
        <f t="shared" si="22"/>
        <v>-</v>
      </c>
      <c r="L505" s="47" t="str">
        <f t="shared" si="23"/>
        <v>-</v>
      </c>
    </row>
    <row r="506" spans="1:12" x14ac:dyDescent="0.25">
      <c r="B506" s="12" t="s">
        <v>1486</v>
      </c>
      <c r="C506" s="11" t="s">
        <v>1487</v>
      </c>
      <c r="D506" s="11" t="s">
        <v>1488</v>
      </c>
      <c r="E506" s="10" t="s">
        <v>4362</v>
      </c>
      <c r="F506" s="10">
        <v>50</v>
      </c>
      <c r="G506" s="9">
        <v>2.3658000000000001</v>
      </c>
      <c r="H506" s="49">
        <f t="shared" si="21"/>
        <v>2.3658000000000001</v>
      </c>
      <c r="I506" s="13"/>
      <c r="J506" s="45">
        <v>2.3658000000000001</v>
      </c>
      <c r="K506" s="46">
        <f t="shared" si="22"/>
        <v>2.3658000000000001</v>
      </c>
      <c r="L506" s="47">
        <f t="shared" si="23"/>
        <v>0</v>
      </c>
    </row>
    <row r="507" spans="1:12" x14ac:dyDescent="0.25">
      <c r="B507" s="12" t="s">
        <v>1489</v>
      </c>
      <c r="C507" s="11" t="s">
        <v>1490</v>
      </c>
      <c r="D507" s="11" t="s">
        <v>1491</v>
      </c>
      <c r="E507" s="10" t="s">
        <v>4363</v>
      </c>
      <c r="F507" s="10">
        <v>4</v>
      </c>
      <c r="G507" s="9">
        <v>331.01</v>
      </c>
      <c r="H507" s="49">
        <f t="shared" si="21"/>
        <v>331.01</v>
      </c>
      <c r="I507" s="13"/>
      <c r="J507" s="45">
        <v>331.01</v>
      </c>
      <c r="K507" s="46">
        <f t="shared" si="22"/>
        <v>331.01</v>
      </c>
      <c r="L507" s="47">
        <f t="shared" si="23"/>
        <v>0</v>
      </c>
    </row>
    <row r="508" spans="1:12" x14ac:dyDescent="0.25">
      <c r="B508" s="12" t="s">
        <v>1492</v>
      </c>
      <c r="C508" s="11" t="s">
        <v>1493</v>
      </c>
      <c r="D508" s="11" t="s">
        <v>1494</v>
      </c>
      <c r="E508" s="10" t="s">
        <v>4364</v>
      </c>
      <c r="F508" s="10">
        <v>50</v>
      </c>
      <c r="G508" s="9">
        <v>2.1955</v>
      </c>
      <c r="H508" s="49">
        <f t="shared" si="21"/>
        <v>2.1955</v>
      </c>
      <c r="I508" s="13"/>
      <c r="J508" s="45">
        <v>2.1955</v>
      </c>
      <c r="K508" s="46">
        <f t="shared" si="22"/>
        <v>2.1955</v>
      </c>
      <c r="L508" s="47">
        <f t="shared" si="23"/>
        <v>0</v>
      </c>
    </row>
    <row r="509" spans="1:12" x14ac:dyDescent="0.25">
      <c r="B509" s="12" t="s">
        <v>1495</v>
      </c>
      <c r="C509" s="11" t="s">
        <v>1496</v>
      </c>
      <c r="D509" s="11" t="s">
        <v>1497</v>
      </c>
      <c r="E509" s="10" t="s">
        <v>4365</v>
      </c>
      <c r="F509" s="10">
        <v>50</v>
      </c>
      <c r="G509" s="9">
        <v>3.3973</v>
      </c>
      <c r="H509" s="49">
        <f t="shared" si="21"/>
        <v>3.3973</v>
      </c>
      <c r="I509" s="13"/>
      <c r="J509" s="45">
        <v>3.3973</v>
      </c>
      <c r="K509" s="46">
        <f t="shared" si="22"/>
        <v>3.3973</v>
      </c>
      <c r="L509" s="47">
        <f t="shared" si="23"/>
        <v>0</v>
      </c>
    </row>
    <row r="510" spans="1:12" x14ac:dyDescent="0.25">
      <c r="B510" s="12" t="s">
        <v>1498</v>
      </c>
      <c r="C510" s="11" t="s">
        <v>1499</v>
      </c>
      <c r="D510" s="11" t="s">
        <v>1500</v>
      </c>
      <c r="E510" s="10" t="s">
        <v>4366</v>
      </c>
      <c r="F510" s="10">
        <v>50</v>
      </c>
      <c r="G510" s="9">
        <v>7.27</v>
      </c>
      <c r="H510" s="49">
        <f t="shared" si="21"/>
        <v>7.27</v>
      </c>
      <c r="I510" s="13"/>
      <c r="J510" s="45">
        <v>7.27</v>
      </c>
      <c r="K510" s="46">
        <f t="shared" si="22"/>
        <v>7.27</v>
      </c>
      <c r="L510" s="47">
        <f t="shared" si="23"/>
        <v>0</v>
      </c>
    </row>
    <row r="511" spans="1:12" x14ac:dyDescent="0.25">
      <c r="B511" s="12" t="s">
        <v>1501</v>
      </c>
      <c r="C511" s="11" t="s">
        <v>1502</v>
      </c>
      <c r="D511" s="11" t="s">
        <v>1503</v>
      </c>
      <c r="E511" s="10" t="s">
        <v>4367</v>
      </c>
      <c r="F511" s="10">
        <v>25</v>
      </c>
      <c r="G511" s="9">
        <v>7.18</v>
      </c>
      <c r="H511" s="49">
        <f t="shared" si="21"/>
        <v>7.18</v>
      </c>
      <c r="I511" s="13"/>
      <c r="J511" s="45">
        <v>7.18</v>
      </c>
      <c r="K511" s="46">
        <f t="shared" si="22"/>
        <v>7.18</v>
      </c>
      <c r="L511" s="47">
        <f t="shared" si="23"/>
        <v>0</v>
      </c>
    </row>
    <row r="512" spans="1:12" x14ac:dyDescent="0.25">
      <c r="B512" s="12" t="s">
        <v>1504</v>
      </c>
      <c r="C512" s="11" t="s">
        <v>1505</v>
      </c>
      <c r="D512" s="11" t="s">
        <v>1506</v>
      </c>
      <c r="E512" s="10" t="s">
        <v>4368</v>
      </c>
      <c r="F512" s="10">
        <v>25</v>
      </c>
      <c r="G512" s="9">
        <v>8.9</v>
      </c>
      <c r="H512" s="49">
        <f t="shared" si="21"/>
        <v>8.9</v>
      </c>
      <c r="I512" s="13"/>
      <c r="J512" s="45">
        <v>8.9</v>
      </c>
      <c r="K512" s="46">
        <f t="shared" si="22"/>
        <v>8.9</v>
      </c>
      <c r="L512" s="47">
        <f t="shared" si="23"/>
        <v>0</v>
      </c>
    </row>
    <row r="513" spans="1:12" x14ac:dyDescent="0.25">
      <c r="B513" s="12" t="s">
        <v>1507</v>
      </c>
      <c r="C513" s="11" t="s">
        <v>1508</v>
      </c>
      <c r="D513" s="11" t="s">
        <v>1509</v>
      </c>
      <c r="E513" s="10" t="s">
        <v>4369</v>
      </c>
      <c r="F513" s="10">
        <v>25</v>
      </c>
      <c r="G513" s="9">
        <v>8.9</v>
      </c>
      <c r="H513" s="49">
        <f t="shared" si="21"/>
        <v>8.9</v>
      </c>
      <c r="I513" s="13"/>
      <c r="J513" s="45">
        <v>8.9</v>
      </c>
      <c r="K513" s="46">
        <f t="shared" si="22"/>
        <v>8.9</v>
      </c>
      <c r="L513" s="47">
        <f t="shared" si="23"/>
        <v>0</v>
      </c>
    </row>
    <row r="514" spans="1:12" x14ac:dyDescent="0.25">
      <c r="B514" s="12" t="s">
        <v>1510</v>
      </c>
      <c r="C514" s="11" t="s">
        <v>1511</v>
      </c>
      <c r="D514" s="11" t="s">
        <v>1512</v>
      </c>
      <c r="E514" s="10" t="s">
        <v>4370</v>
      </c>
      <c r="F514" s="10">
        <v>25</v>
      </c>
      <c r="G514" s="9">
        <v>8.9</v>
      </c>
      <c r="H514" s="49">
        <f t="shared" si="21"/>
        <v>8.9</v>
      </c>
      <c r="I514" s="13"/>
      <c r="J514" s="45">
        <v>8.9</v>
      </c>
      <c r="K514" s="46">
        <f t="shared" si="22"/>
        <v>8.9</v>
      </c>
      <c r="L514" s="47">
        <f t="shared" si="23"/>
        <v>0</v>
      </c>
    </row>
    <row r="515" spans="1:12" x14ac:dyDescent="0.25">
      <c r="B515" s="12" t="s">
        <v>1513</v>
      </c>
      <c r="C515" s="11" t="s">
        <v>1514</v>
      </c>
      <c r="D515" s="11" t="s">
        <v>1515</v>
      </c>
      <c r="E515" s="10" t="s">
        <v>4371</v>
      </c>
      <c r="F515" s="10">
        <v>25</v>
      </c>
      <c r="G515" s="9">
        <v>10.78</v>
      </c>
      <c r="H515" s="49">
        <f t="shared" si="21"/>
        <v>10.78</v>
      </c>
      <c r="I515" s="13"/>
      <c r="J515" s="45">
        <v>10.78</v>
      </c>
      <c r="K515" s="46">
        <f t="shared" si="22"/>
        <v>10.78</v>
      </c>
      <c r="L515" s="47">
        <f t="shared" si="23"/>
        <v>0</v>
      </c>
    </row>
    <row r="516" spans="1:12" x14ac:dyDescent="0.25">
      <c r="B516" s="12" t="s">
        <v>1516</v>
      </c>
      <c r="C516" s="11" t="s">
        <v>1517</v>
      </c>
      <c r="D516" s="11" t="s">
        <v>1518</v>
      </c>
      <c r="E516" s="10" t="s">
        <v>4372</v>
      </c>
      <c r="F516" s="10">
        <v>10</v>
      </c>
      <c r="G516" s="9">
        <v>9.8000000000000007</v>
      </c>
      <c r="H516" s="49">
        <f t="shared" si="21"/>
        <v>9.8000000000000007</v>
      </c>
      <c r="I516" s="13"/>
      <c r="J516" s="45">
        <v>9.8000000000000007</v>
      </c>
      <c r="K516" s="46">
        <f t="shared" si="22"/>
        <v>9.8000000000000007</v>
      </c>
      <c r="L516" s="47">
        <f t="shared" si="23"/>
        <v>0</v>
      </c>
    </row>
    <row r="517" spans="1:12" x14ac:dyDescent="0.25">
      <c r="B517" s="12" t="s">
        <v>1519</v>
      </c>
      <c r="C517" s="11" t="s">
        <v>1520</v>
      </c>
      <c r="D517" s="11" t="s">
        <v>1521</v>
      </c>
      <c r="E517" s="10" t="s">
        <v>4373</v>
      </c>
      <c r="F517" s="10">
        <v>10</v>
      </c>
      <c r="G517" s="9">
        <v>11.16</v>
      </c>
      <c r="H517" s="49">
        <f t="shared" si="21"/>
        <v>11.16</v>
      </c>
      <c r="I517" s="13"/>
      <c r="J517" s="45">
        <v>11.16</v>
      </c>
      <c r="K517" s="46">
        <f t="shared" si="22"/>
        <v>11.16</v>
      </c>
      <c r="L517" s="47">
        <f t="shared" si="23"/>
        <v>0</v>
      </c>
    </row>
    <row r="518" spans="1:12" x14ac:dyDescent="0.25">
      <c r="B518" s="12" t="s">
        <v>1522</v>
      </c>
      <c r="C518" s="11" t="s">
        <v>1523</v>
      </c>
      <c r="D518" s="11" t="s">
        <v>1524</v>
      </c>
      <c r="E518" s="10" t="s">
        <v>4374</v>
      </c>
      <c r="F518" s="10">
        <v>10</v>
      </c>
      <c r="G518" s="9">
        <v>19.12</v>
      </c>
      <c r="H518" s="49">
        <f t="shared" si="21"/>
        <v>19.12</v>
      </c>
      <c r="I518" s="13"/>
      <c r="J518" s="45">
        <v>19.12</v>
      </c>
      <c r="K518" s="46">
        <f t="shared" si="22"/>
        <v>19.12</v>
      </c>
      <c r="L518" s="47">
        <f t="shared" si="23"/>
        <v>0</v>
      </c>
    </row>
    <row r="519" spans="1:12" x14ac:dyDescent="0.25">
      <c r="B519" s="12" t="s">
        <v>1525</v>
      </c>
      <c r="C519" s="11" t="s">
        <v>1526</v>
      </c>
      <c r="D519" s="11" t="s">
        <v>1527</v>
      </c>
      <c r="E519" s="10" t="s">
        <v>4375</v>
      </c>
      <c r="F519" s="10">
        <v>10</v>
      </c>
      <c r="G519" s="9">
        <v>21.48</v>
      </c>
      <c r="H519" s="49">
        <f t="shared" si="21"/>
        <v>21.48</v>
      </c>
      <c r="I519" s="13"/>
      <c r="J519" s="45">
        <v>21.48</v>
      </c>
      <c r="K519" s="46">
        <f t="shared" si="22"/>
        <v>21.48</v>
      </c>
      <c r="L519" s="47">
        <f t="shared" si="23"/>
        <v>0</v>
      </c>
    </row>
    <row r="520" spans="1:12" x14ac:dyDescent="0.25">
      <c r="B520" s="12" t="s">
        <v>1528</v>
      </c>
      <c r="C520" s="11" t="s">
        <v>1529</v>
      </c>
      <c r="D520" s="11" t="s">
        <v>1530</v>
      </c>
      <c r="E520" s="10" t="s">
        <v>4376</v>
      </c>
      <c r="F520" s="10">
        <v>10</v>
      </c>
      <c r="G520" s="9">
        <v>23.11</v>
      </c>
      <c r="H520" s="49">
        <f t="shared" si="21"/>
        <v>23.11</v>
      </c>
      <c r="I520" s="13"/>
      <c r="J520" s="45">
        <v>23.11</v>
      </c>
      <c r="K520" s="46">
        <f t="shared" si="22"/>
        <v>23.11</v>
      </c>
      <c r="L520" s="47">
        <f t="shared" si="23"/>
        <v>0</v>
      </c>
    </row>
    <row r="521" spans="1:12" x14ac:dyDescent="0.25">
      <c r="A521" s="57" t="s">
        <v>5042</v>
      </c>
      <c r="B521" s="51" t="s">
        <v>4377</v>
      </c>
      <c r="C521" s="52" t="s">
        <v>4378</v>
      </c>
      <c r="D521" s="52" t="s">
        <v>4379</v>
      </c>
      <c r="E521" s="53" t="s">
        <v>4380</v>
      </c>
      <c r="F521" s="53">
        <v>10</v>
      </c>
      <c r="G521" s="56">
        <v>37.01</v>
      </c>
      <c r="H521" s="55">
        <f t="shared" si="21"/>
        <v>37.01</v>
      </c>
      <c r="I521" s="13"/>
      <c r="J521" s="45" t="s">
        <v>5043</v>
      </c>
      <c r="K521" s="46" t="str">
        <f t="shared" si="22"/>
        <v>-</v>
      </c>
      <c r="L521" s="47" t="str">
        <f t="shared" si="23"/>
        <v>-</v>
      </c>
    </row>
    <row r="522" spans="1:12" x14ac:dyDescent="0.25">
      <c r="B522" s="12" t="s">
        <v>1531</v>
      </c>
      <c r="C522" s="11" t="s">
        <v>1532</v>
      </c>
      <c r="D522" s="11" t="s">
        <v>1533</v>
      </c>
      <c r="E522" s="10" t="s">
        <v>4381</v>
      </c>
      <c r="F522" s="10">
        <v>100</v>
      </c>
      <c r="G522" s="9">
        <v>2.5078</v>
      </c>
      <c r="H522" s="49">
        <f t="shared" si="21"/>
        <v>2.5078</v>
      </c>
      <c r="I522" s="13"/>
      <c r="J522" s="45">
        <v>2.5078</v>
      </c>
      <c r="K522" s="46">
        <f t="shared" si="22"/>
        <v>2.5078</v>
      </c>
      <c r="L522" s="47">
        <f t="shared" si="23"/>
        <v>0</v>
      </c>
    </row>
    <row r="523" spans="1:12" x14ac:dyDescent="0.25">
      <c r="B523" s="12" t="s">
        <v>1534</v>
      </c>
      <c r="C523" s="11" t="s">
        <v>1535</v>
      </c>
      <c r="D523" s="11" t="s">
        <v>1536</v>
      </c>
      <c r="E523" s="10" t="s">
        <v>4382</v>
      </c>
      <c r="F523" s="10">
        <v>100</v>
      </c>
      <c r="G523" s="9">
        <v>1.256</v>
      </c>
      <c r="H523" s="49">
        <f t="shared" ref="H523:H586" si="24">G523*$H$9</f>
        <v>1.256</v>
      </c>
      <c r="I523" s="13"/>
      <c r="J523" s="45">
        <v>1.256</v>
      </c>
      <c r="K523" s="46">
        <f t="shared" ref="K523:K586" si="25">IFERROR($H$9*J523,"-")</f>
        <v>1.256</v>
      </c>
      <c r="L523" s="47">
        <f t="shared" ref="L523:L586" si="26">IFERROR((H523-K523)/K523,"-")</f>
        <v>0</v>
      </c>
    </row>
    <row r="524" spans="1:12" x14ac:dyDescent="0.25">
      <c r="B524" s="12" t="s">
        <v>1537</v>
      </c>
      <c r="C524" s="11" t="s">
        <v>1538</v>
      </c>
      <c r="D524" s="11" t="s">
        <v>1539</v>
      </c>
      <c r="E524" s="10" t="s">
        <v>4383</v>
      </c>
      <c r="F524" s="10">
        <v>100</v>
      </c>
      <c r="G524" s="9">
        <v>2.5078</v>
      </c>
      <c r="H524" s="49">
        <f t="shared" si="24"/>
        <v>2.5078</v>
      </c>
      <c r="I524" s="13"/>
      <c r="J524" s="45">
        <v>2.5078</v>
      </c>
      <c r="K524" s="46">
        <f t="shared" si="25"/>
        <v>2.5078</v>
      </c>
      <c r="L524" s="47">
        <f t="shared" si="26"/>
        <v>0</v>
      </c>
    </row>
    <row r="525" spans="1:12" x14ac:dyDescent="0.25">
      <c r="B525" s="12" t="s">
        <v>1540</v>
      </c>
      <c r="C525" s="11" t="s">
        <v>1541</v>
      </c>
      <c r="D525" s="11" t="s">
        <v>1542</v>
      </c>
      <c r="E525" s="10" t="s">
        <v>4384</v>
      </c>
      <c r="F525" s="10">
        <v>100</v>
      </c>
      <c r="G525" s="9">
        <v>2.2797999999999998</v>
      </c>
      <c r="H525" s="49">
        <f t="shared" si="24"/>
        <v>2.2797999999999998</v>
      </c>
      <c r="I525" s="13"/>
      <c r="J525" s="45">
        <v>2.2797999999999998</v>
      </c>
      <c r="K525" s="46">
        <f t="shared" si="25"/>
        <v>2.2797999999999998</v>
      </c>
      <c r="L525" s="47">
        <f t="shared" si="26"/>
        <v>0</v>
      </c>
    </row>
    <row r="526" spans="1:12" x14ac:dyDescent="0.25">
      <c r="B526" s="12" t="s">
        <v>1543</v>
      </c>
      <c r="C526" s="11" t="s">
        <v>1544</v>
      </c>
      <c r="D526" s="11" t="s">
        <v>1545</v>
      </c>
      <c r="E526" s="10" t="s">
        <v>4385</v>
      </c>
      <c r="F526" s="10">
        <v>25</v>
      </c>
      <c r="G526" s="9">
        <v>3.3973</v>
      </c>
      <c r="H526" s="49">
        <f t="shared" si="24"/>
        <v>3.3973</v>
      </c>
      <c r="I526" s="13"/>
      <c r="J526" s="45">
        <v>3.3973</v>
      </c>
      <c r="K526" s="46">
        <f t="shared" si="25"/>
        <v>3.3973</v>
      </c>
      <c r="L526" s="47">
        <f t="shared" si="26"/>
        <v>0</v>
      </c>
    </row>
    <row r="527" spans="1:12" x14ac:dyDescent="0.25">
      <c r="B527" s="12" t="s">
        <v>1546</v>
      </c>
      <c r="C527" s="11" t="s">
        <v>1547</v>
      </c>
      <c r="D527" s="11" t="s">
        <v>1548</v>
      </c>
      <c r="E527" s="10" t="s">
        <v>4386</v>
      </c>
      <c r="F527" s="10">
        <v>25</v>
      </c>
      <c r="G527" s="9">
        <v>3.3973</v>
      </c>
      <c r="H527" s="49">
        <f t="shared" si="24"/>
        <v>3.3973</v>
      </c>
      <c r="I527" s="13"/>
      <c r="J527" s="45">
        <v>3.3973</v>
      </c>
      <c r="K527" s="46">
        <f t="shared" si="25"/>
        <v>3.3973</v>
      </c>
      <c r="L527" s="47">
        <f t="shared" si="26"/>
        <v>0</v>
      </c>
    </row>
    <row r="528" spans="1:12" x14ac:dyDescent="0.25">
      <c r="B528" s="12" t="s">
        <v>1549</v>
      </c>
      <c r="C528" s="11" t="s">
        <v>1550</v>
      </c>
      <c r="D528" s="11" t="s">
        <v>1551</v>
      </c>
      <c r="E528" s="10" t="s">
        <v>4387</v>
      </c>
      <c r="F528" s="10">
        <v>25</v>
      </c>
      <c r="G528" s="9">
        <v>3.3973</v>
      </c>
      <c r="H528" s="49">
        <f t="shared" si="24"/>
        <v>3.3973</v>
      </c>
      <c r="I528" s="13"/>
      <c r="J528" s="45">
        <v>3.3973</v>
      </c>
      <c r="K528" s="46">
        <f t="shared" si="25"/>
        <v>3.3973</v>
      </c>
      <c r="L528" s="47">
        <f t="shared" si="26"/>
        <v>0</v>
      </c>
    </row>
    <row r="529" spans="2:12" x14ac:dyDescent="0.25">
      <c r="B529" s="12" t="s">
        <v>1552</v>
      </c>
      <c r="C529" s="11" t="s">
        <v>1553</v>
      </c>
      <c r="D529" s="11" t="s">
        <v>1554</v>
      </c>
      <c r="E529" s="10" t="s">
        <v>4388</v>
      </c>
      <c r="F529" s="10">
        <v>25</v>
      </c>
      <c r="G529" s="9">
        <v>3.5771000000000002</v>
      </c>
      <c r="H529" s="49">
        <f t="shared" si="24"/>
        <v>3.5771000000000002</v>
      </c>
      <c r="I529" s="13"/>
      <c r="J529" s="45">
        <v>3.5771000000000002</v>
      </c>
      <c r="K529" s="46">
        <f t="shared" si="25"/>
        <v>3.5771000000000002</v>
      </c>
      <c r="L529" s="47">
        <f t="shared" si="26"/>
        <v>0</v>
      </c>
    </row>
    <row r="530" spans="2:12" x14ac:dyDescent="0.25">
      <c r="B530" s="12" t="s">
        <v>1555</v>
      </c>
      <c r="C530" s="11" t="s">
        <v>1556</v>
      </c>
      <c r="D530" s="11" t="s">
        <v>1557</v>
      </c>
      <c r="E530" s="10" t="s">
        <v>4389</v>
      </c>
      <c r="F530" s="10">
        <v>25</v>
      </c>
      <c r="G530" s="9">
        <v>3.5771000000000002</v>
      </c>
      <c r="H530" s="49">
        <f t="shared" si="24"/>
        <v>3.5771000000000002</v>
      </c>
      <c r="I530" s="13"/>
      <c r="J530" s="45">
        <v>3.5771000000000002</v>
      </c>
      <c r="K530" s="46">
        <f t="shared" si="25"/>
        <v>3.5771000000000002</v>
      </c>
      <c r="L530" s="47">
        <f t="shared" si="26"/>
        <v>0</v>
      </c>
    </row>
    <row r="531" spans="2:12" x14ac:dyDescent="0.25">
      <c r="B531" s="12" t="s">
        <v>1558</v>
      </c>
      <c r="C531" s="11" t="s">
        <v>1559</v>
      </c>
      <c r="D531" s="11" t="s">
        <v>1560</v>
      </c>
      <c r="E531" s="10" t="s">
        <v>4390</v>
      </c>
      <c r="F531" s="10">
        <v>25</v>
      </c>
      <c r="G531" s="9">
        <v>3.2519</v>
      </c>
      <c r="H531" s="49">
        <f t="shared" si="24"/>
        <v>3.2519</v>
      </c>
      <c r="I531" s="13"/>
      <c r="J531" s="45">
        <v>3.2519</v>
      </c>
      <c r="K531" s="46">
        <f t="shared" si="25"/>
        <v>3.2519</v>
      </c>
      <c r="L531" s="47">
        <f t="shared" si="26"/>
        <v>0</v>
      </c>
    </row>
    <row r="532" spans="2:12" x14ac:dyDescent="0.25">
      <c r="B532" s="12" t="s">
        <v>1561</v>
      </c>
      <c r="C532" s="11" t="s">
        <v>1562</v>
      </c>
      <c r="D532" s="11" t="s">
        <v>1563</v>
      </c>
      <c r="E532" s="10" t="s">
        <v>4391</v>
      </c>
      <c r="F532" s="10">
        <v>25</v>
      </c>
      <c r="G532" s="9">
        <v>3.5771000000000002</v>
      </c>
      <c r="H532" s="49">
        <f t="shared" si="24"/>
        <v>3.5771000000000002</v>
      </c>
      <c r="I532" s="13"/>
      <c r="J532" s="45">
        <v>3.5771000000000002</v>
      </c>
      <c r="K532" s="46">
        <f t="shared" si="25"/>
        <v>3.5771000000000002</v>
      </c>
      <c r="L532" s="47">
        <f t="shared" si="26"/>
        <v>0</v>
      </c>
    </row>
    <row r="533" spans="2:12" x14ac:dyDescent="0.25">
      <c r="B533" s="12" t="s">
        <v>1564</v>
      </c>
      <c r="C533" s="11" t="s">
        <v>1565</v>
      </c>
      <c r="D533" s="11" t="s">
        <v>1566</v>
      </c>
      <c r="E533" s="10" t="s">
        <v>4392</v>
      </c>
      <c r="F533" s="10">
        <v>10</v>
      </c>
      <c r="G533" s="9">
        <v>5.92</v>
      </c>
      <c r="H533" s="49">
        <f t="shared" si="24"/>
        <v>5.92</v>
      </c>
      <c r="I533" s="13"/>
      <c r="J533" s="45">
        <v>5.92</v>
      </c>
      <c r="K533" s="46">
        <f t="shared" si="25"/>
        <v>5.92</v>
      </c>
      <c r="L533" s="47">
        <f t="shared" si="26"/>
        <v>0</v>
      </c>
    </row>
    <row r="534" spans="2:12" x14ac:dyDescent="0.25">
      <c r="B534" s="12" t="s">
        <v>1567</v>
      </c>
      <c r="C534" s="11" t="s">
        <v>1568</v>
      </c>
      <c r="D534" s="11" t="s">
        <v>1569</v>
      </c>
      <c r="E534" s="10" t="s">
        <v>4393</v>
      </c>
      <c r="F534" s="10">
        <v>10</v>
      </c>
      <c r="G534" s="9">
        <v>5.92</v>
      </c>
      <c r="H534" s="49">
        <f t="shared" si="24"/>
        <v>5.92</v>
      </c>
      <c r="I534" s="13"/>
      <c r="J534" s="45">
        <v>5.92</v>
      </c>
      <c r="K534" s="46">
        <f t="shared" si="25"/>
        <v>5.92</v>
      </c>
      <c r="L534" s="47">
        <f t="shared" si="26"/>
        <v>0</v>
      </c>
    </row>
    <row r="535" spans="2:12" x14ac:dyDescent="0.25">
      <c r="B535" s="12" t="s">
        <v>1570</v>
      </c>
      <c r="C535" s="11" t="s">
        <v>1571</v>
      </c>
      <c r="D535" s="11" t="s">
        <v>1572</v>
      </c>
      <c r="E535" s="10" t="s">
        <v>4394</v>
      </c>
      <c r="F535" s="10">
        <v>10</v>
      </c>
      <c r="G535" s="9">
        <v>5.92</v>
      </c>
      <c r="H535" s="49">
        <f t="shared" si="24"/>
        <v>5.92</v>
      </c>
      <c r="I535" s="13"/>
      <c r="J535" s="45">
        <v>5.92</v>
      </c>
      <c r="K535" s="46">
        <f t="shared" si="25"/>
        <v>5.92</v>
      </c>
      <c r="L535" s="47">
        <f t="shared" si="26"/>
        <v>0</v>
      </c>
    </row>
    <row r="536" spans="2:12" x14ac:dyDescent="0.25">
      <c r="B536" s="12" t="s">
        <v>1573</v>
      </c>
      <c r="C536" s="11" t="s">
        <v>1574</v>
      </c>
      <c r="D536" s="11" t="s">
        <v>1575</v>
      </c>
      <c r="E536" s="10" t="s">
        <v>4395</v>
      </c>
      <c r="F536" s="10">
        <v>10</v>
      </c>
      <c r="G536" s="9">
        <v>5.92</v>
      </c>
      <c r="H536" s="49">
        <f t="shared" si="24"/>
        <v>5.92</v>
      </c>
      <c r="I536" s="13"/>
      <c r="J536" s="45">
        <v>5.92</v>
      </c>
      <c r="K536" s="46">
        <f t="shared" si="25"/>
        <v>5.92</v>
      </c>
      <c r="L536" s="47">
        <f t="shared" si="26"/>
        <v>0</v>
      </c>
    </row>
    <row r="537" spans="2:12" x14ac:dyDescent="0.25">
      <c r="B537" s="12" t="s">
        <v>1576</v>
      </c>
      <c r="C537" s="11" t="s">
        <v>1577</v>
      </c>
      <c r="D537" s="11" t="s">
        <v>1578</v>
      </c>
      <c r="E537" s="10" t="s">
        <v>4396</v>
      </c>
      <c r="F537" s="10">
        <v>25</v>
      </c>
      <c r="G537" s="9">
        <v>5.39</v>
      </c>
      <c r="H537" s="49">
        <f t="shared" si="24"/>
        <v>5.39</v>
      </c>
      <c r="I537" s="13"/>
      <c r="J537" s="45">
        <v>5.39</v>
      </c>
      <c r="K537" s="46">
        <f t="shared" si="25"/>
        <v>5.39</v>
      </c>
      <c r="L537" s="47">
        <f t="shared" si="26"/>
        <v>0</v>
      </c>
    </row>
    <row r="538" spans="2:12" x14ac:dyDescent="0.25">
      <c r="B538" s="12" t="s">
        <v>1579</v>
      </c>
      <c r="C538" s="11" t="s">
        <v>1580</v>
      </c>
      <c r="D538" s="11" t="s">
        <v>1581</v>
      </c>
      <c r="E538" s="10" t="s">
        <v>4397</v>
      </c>
      <c r="F538" s="10">
        <v>10</v>
      </c>
      <c r="G538" s="9">
        <v>9.4600000000000009</v>
      </c>
      <c r="H538" s="49">
        <f t="shared" si="24"/>
        <v>9.4600000000000009</v>
      </c>
      <c r="I538" s="13"/>
      <c r="J538" s="45">
        <v>9.4600000000000009</v>
      </c>
      <c r="K538" s="46">
        <f t="shared" si="25"/>
        <v>9.4600000000000009</v>
      </c>
      <c r="L538" s="47">
        <f t="shared" si="26"/>
        <v>0</v>
      </c>
    </row>
    <row r="539" spans="2:12" x14ac:dyDescent="0.25">
      <c r="B539" s="12" t="s">
        <v>1582</v>
      </c>
      <c r="C539" s="11" t="s">
        <v>1583</v>
      </c>
      <c r="D539" s="11" t="s">
        <v>1584</v>
      </c>
      <c r="E539" s="10" t="s">
        <v>4398</v>
      </c>
      <c r="F539" s="10">
        <v>10</v>
      </c>
      <c r="G539" s="9">
        <v>9.4600000000000009</v>
      </c>
      <c r="H539" s="49">
        <f t="shared" si="24"/>
        <v>9.4600000000000009</v>
      </c>
      <c r="I539" s="13"/>
      <c r="J539" s="45">
        <v>9.4600000000000009</v>
      </c>
      <c r="K539" s="46">
        <f t="shared" si="25"/>
        <v>9.4600000000000009</v>
      </c>
      <c r="L539" s="47">
        <f t="shared" si="26"/>
        <v>0</v>
      </c>
    </row>
    <row r="540" spans="2:12" x14ac:dyDescent="0.25">
      <c r="B540" s="12" t="s">
        <v>1585</v>
      </c>
      <c r="C540" s="11" t="s">
        <v>1586</v>
      </c>
      <c r="D540" s="11" t="s">
        <v>1587</v>
      </c>
      <c r="E540" s="10" t="s">
        <v>4399</v>
      </c>
      <c r="F540" s="10">
        <v>10</v>
      </c>
      <c r="G540" s="9">
        <v>9.4600000000000009</v>
      </c>
      <c r="H540" s="49">
        <f t="shared" si="24"/>
        <v>9.4600000000000009</v>
      </c>
      <c r="I540" s="13"/>
      <c r="J540" s="45">
        <v>9.4600000000000009</v>
      </c>
      <c r="K540" s="46">
        <f t="shared" si="25"/>
        <v>9.4600000000000009</v>
      </c>
      <c r="L540" s="47">
        <f t="shared" si="26"/>
        <v>0</v>
      </c>
    </row>
    <row r="541" spans="2:12" x14ac:dyDescent="0.25">
      <c r="B541" s="12" t="s">
        <v>1588</v>
      </c>
      <c r="C541" s="11" t="s">
        <v>1589</v>
      </c>
      <c r="D541" s="11" t="s">
        <v>1590</v>
      </c>
      <c r="E541" s="10" t="s">
        <v>4400</v>
      </c>
      <c r="F541" s="10">
        <v>10</v>
      </c>
      <c r="G541" s="9">
        <v>9.4600000000000009</v>
      </c>
      <c r="H541" s="49">
        <f t="shared" si="24"/>
        <v>9.4600000000000009</v>
      </c>
      <c r="I541" s="13"/>
      <c r="J541" s="45">
        <v>9.4600000000000009</v>
      </c>
      <c r="K541" s="46">
        <f t="shared" si="25"/>
        <v>9.4600000000000009</v>
      </c>
      <c r="L541" s="47">
        <f t="shared" si="26"/>
        <v>0</v>
      </c>
    </row>
    <row r="542" spans="2:12" x14ac:dyDescent="0.25">
      <c r="B542" s="12" t="s">
        <v>1591</v>
      </c>
      <c r="C542" s="11" t="s">
        <v>1592</v>
      </c>
      <c r="D542" s="11" t="s">
        <v>1593</v>
      </c>
      <c r="E542" s="10" t="s">
        <v>4401</v>
      </c>
      <c r="F542" s="10">
        <v>10</v>
      </c>
      <c r="G542" s="9">
        <v>9.4600000000000009</v>
      </c>
      <c r="H542" s="49">
        <f t="shared" si="24"/>
        <v>9.4600000000000009</v>
      </c>
      <c r="I542" s="13"/>
      <c r="J542" s="45">
        <v>9.4600000000000009</v>
      </c>
      <c r="K542" s="46">
        <f t="shared" si="25"/>
        <v>9.4600000000000009</v>
      </c>
      <c r="L542" s="47">
        <f t="shared" si="26"/>
        <v>0</v>
      </c>
    </row>
    <row r="543" spans="2:12" x14ac:dyDescent="0.25">
      <c r="B543" s="12" t="s">
        <v>1594</v>
      </c>
      <c r="C543" s="11" t="s">
        <v>1595</v>
      </c>
      <c r="D543" s="11" t="s">
        <v>1596</v>
      </c>
      <c r="E543" s="10" t="s">
        <v>4402</v>
      </c>
      <c r="F543" s="10">
        <v>10</v>
      </c>
      <c r="G543" s="9">
        <v>8.6</v>
      </c>
      <c r="H543" s="49">
        <f t="shared" si="24"/>
        <v>8.6</v>
      </c>
      <c r="I543" s="13"/>
      <c r="J543" s="45">
        <v>8.6</v>
      </c>
      <c r="K543" s="46">
        <f t="shared" si="25"/>
        <v>8.6</v>
      </c>
      <c r="L543" s="47">
        <f t="shared" si="26"/>
        <v>0</v>
      </c>
    </row>
    <row r="544" spans="2:12" x14ac:dyDescent="0.25">
      <c r="B544" s="12" t="s">
        <v>1597</v>
      </c>
      <c r="C544" s="11" t="s">
        <v>1598</v>
      </c>
      <c r="D544" s="11" t="s">
        <v>1599</v>
      </c>
      <c r="E544" s="10" t="s">
        <v>4403</v>
      </c>
      <c r="F544" s="10">
        <v>10</v>
      </c>
      <c r="G544" s="9">
        <v>14</v>
      </c>
      <c r="H544" s="49">
        <f t="shared" si="24"/>
        <v>14</v>
      </c>
      <c r="I544" s="13"/>
      <c r="J544" s="45">
        <v>14</v>
      </c>
      <c r="K544" s="46">
        <f t="shared" si="25"/>
        <v>14</v>
      </c>
      <c r="L544" s="47">
        <f t="shared" si="26"/>
        <v>0</v>
      </c>
    </row>
    <row r="545" spans="1:12" x14ac:dyDescent="0.25">
      <c r="B545" s="12" t="s">
        <v>1600</v>
      </c>
      <c r="C545" s="11" t="s">
        <v>1601</v>
      </c>
      <c r="D545" s="11" t="s">
        <v>1602</v>
      </c>
      <c r="E545" s="10" t="s">
        <v>4404</v>
      </c>
      <c r="F545" s="10">
        <v>10</v>
      </c>
      <c r="G545" s="9">
        <v>14</v>
      </c>
      <c r="H545" s="49">
        <f t="shared" si="24"/>
        <v>14</v>
      </c>
      <c r="I545" s="13"/>
      <c r="J545" s="45">
        <v>14</v>
      </c>
      <c r="K545" s="46">
        <f t="shared" si="25"/>
        <v>14</v>
      </c>
      <c r="L545" s="47">
        <f t="shared" si="26"/>
        <v>0</v>
      </c>
    </row>
    <row r="546" spans="1:12" x14ac:dyDescent="0.25">
      <c r="B546" s="12" t="s">
        <v>1603</v>
      </c>
      <c r="C546" s="11" t="s">
        <v>1604</v>
      </c>
      <c r="D546" s="11" t="s">
        <v>1605</v>
      </c>
      <c r="E546" s="10" t="s">
        <v>4405</v>
      </c>
      <c r="F546" s="10">
        <v>10</v>
      </c>
      <c r="G546" s="9">
        <v>14</v>
      </c>
      <c r="H546" s="49">
        <f t="shared" si="24"/>
        <v>14</v>
      </c>
      <c r="I546" s="13"/>
      <c r="J546" s="45">
        <v>14</v>
      </c>
      <c r="K546" s="46">
        <f t="shared" si="25"/>
        <v>14</v>
      </c>
      <c r="L546" s="47">
        <f t="shared" si="26"/>
        <v>0</v>
      </c>
    </row>
    <row r="547" spans="1:12" x14ac:dyDescent="0.25">
      <c r="B547" s="12" t="s">
        <v>1606</v>
      </c>
      <c r="C547" s="11" t="s">
        <v>1607</v>
      </c>
      <c r="D547" s="11" t="s">
        <v>1608</v>
      </c>
      <c r="E547" s="10" t="s">
        <v>4406</v>
      </c>
      <c r="F547" s="10">
        <v>10</v>
      </c>
      <c r="G547" s="9">
        <v>14</v>
      </c>
      <c r="H547" s="49">
        <f t="shared" si="24"/>
        <v>14</v>
      </c>
      <c r="I547" s="13"/>
      <c r="J547" s="45">
        <v>14</v>
      </c>
      <c r="K547" s="46">
        <f t="shared" si="25"/>
        <v>14</v>
      </c>
      <c r="L547" s="47">
        <f t="shared" si="26"/>
        <v>0</v>
      </c>
    </row>
    <row r="548" spans="1:12" x14ac:dyDescent="0.25">
      <c r="B548" s="12" t="s">
        <v>1609</v>
      </c>
      <c r="C548" s="11" t="s">
        <v>1610</v>
      </c>
      <c r="D548" s="11" t="s">
        <v>1611</v>
      </c>
      <c r="E548" s="10" t="s">
        <v>4407</v>
      </c>
      <c r="F548" s="10">
        <v>10</v>
      </c>
      <c r="G548" s="9">
        <v>14</v>
      </c>
      <c r="H548" s="49">
        <f t="shared" si="24"/>
        <v>14</v>
      </c>
      <c r="I548" s="13"/>
      <c r="J548" s="45">
        <v>14</v>
      </c>
      <c r="K548" s="46">
        <f t="shared" si="25"/>
        <v>14</v>
      </c>
      <c r="L548" s="47">
        <f t="shared" si="26"/>
        <v>0</v>
      </c>
    </row>
    <row r="549" spans="1:12" x14ac:dyDescent="0.25">
      <c r="B549" s="12" t="s">
        <v>1612</v>
      </c>
      <c r="C549" s="11" t="s">
        <v>1613</v>
      </c>
      <c r="D549" s="11" t="s">
        <v>1614</v>
      </c>
      <c r="E549" s="10" t="s">
        <v>4408</v>
      </c>
      <c r="F549" s="10">
        <v>10</v>
      </c>
      <c r="G549" s="9">
        <v>14</v>
      </c>
      <c r="H549" s="49">
        <f t="shared" si="24"/>
        <v>14</v>
      </c>
      <c r="I549" s="13"/>
      <c r="J549" s="45">
        <v>14</v>
      </c>
      <c r="K549" s="46">
        <f t="shared" si="25"/>
        <v>14</v>
      </c>
      <c r="L549" s="47">
        <f t="shared" si="26"/>
        <v>0</v>
      </c>
    </row>
    <row r="550" spans="1:12" x14ac:dyDescent="0.25">
      <c r="B550" s="12" t="s">
        <v>1615</v>
      </c>
      <c r="C550" s="11" t="s">
        <v>1616</v>
      </c>
      <c r="D550" s="11" t="s">
        <v>1617</v>
      </c>
      <c r="E550" s="10" t="s">
        <v>4409</v>
      </c>
      <c r="F550" s="10">
        <v>5</v>
      </c>
      <c r="G550" s="9">
        <v>31.25</v>
      </c>
      <c r="H550" s="49">
        <f t="shared" si="24"/>
        <v>31.25</v>
      </c>
      <c r="I550" s="13"/>
      <c r="J550" s="45">
        <v>31.25</v>
      </c>
      <c r="K550" s="46">
        <f t="shared" si="25"/>
        <v>31.25</v>
      </c>
      <c r="L550" s="47">
        <f t="shared" si="26"/>
        <v>0</v>
      </c>
    </row>
    <row r="551" spans="1:12" x14ac:dyDescent="0.25">
      <c r="B551" s="12" t="s">
        <v>1618</v>
      </c>
      <c r="C551" s="11" t="s">
        <v>1619</v>
      </c>
      <c r="D551" s="11" t="s">
        <v>1620</v>
      </c>
      <c r="E551" s="10" t="s">
        <v>4410</v>
      </c>
      <c r="F551" s="10">
        <v>5</v>
      </c>
      <c r="G551" s="9">
        <v>31.25</v>
      </c>
      <c r="H551" s="49">
        <f t="shared" si="24"/>
        <v>31.25</v>
      </c>
      <c r="I551" s="13"/>
      <c r="J551" s="45">
        <v>31.25</v>
      </c>
      <c r="K551" s="46">
        <f t="shared" si="25"/>
        <v>31.25</v>
      </c>
      <c r="L551" s="47">
        <f t="shared" si="26"/>
        <v>0</v>
      </c>
    </row>
    <row r="552" spans="1:12" x14ac:dyDescent="0.25">
      <c r="B552" s="12" t="s">
        <v>1621</v>
      </c>
      <c r="C552" s="11" t="s">
        <v>1622</v>
      </c>
      <c r="D552" s="11" t="s">
        <v>1623</v>
      </c>
      <c r="E552" s="10" t="s">
        <v>4411</v>
      </c>
      <c r="F552" s="10">
        <v>5</v>
      </c>
      <c r="G552" s="9">
        <v>28.41</v>
      </c>
      <c r="H552" s="49">
        <f t="shared" si="24"/>
        <v>28.41</v>
      </c>
      <c r="I552" s="13"/>
      <c r="J552" s="45">
        <v>28.41</v>
      </c>
      <c r="K552" s="46">
        <f t="shared" si="25"/>
        <v>28.41</v>
      </c>
      <c r="L552" s="47">
        <f t="shared" si="26"/>
        <v>0</v>
      </c>
    </row>
    <row r="553" spans="1:12" x14ac:dyDescent="0.25">
      <c r="A553" s="57" t="s">
        <v>5042</v>
      </c>
      <c r="B553" s="51" t="s">
        <v>4412</v>
      </c>
      <c r="C553" s="52" t="s">
        <v>4413</v>
      </c>
      <c r="D553" s="52" t="s">
        <v>4414</v>
      </c>
      <c r="E553" s="53" t="s">
        <v>4415</v>
      </c>
      <c r="F553" s="53">
        <v>5</v>
      </c>
      <c r="G553" s="56">
        <v>43.96</v>
      </c>
      <c r="H553" s="55">
        <f t="shared" si="24"/>
        <v>43.96</v>
      </c>
      <c r="I553" s="13"/>
      <c r="J553" s="45" t="s">
        <v>5043</v>
      </c>
      <c r="K553" s="46" t="str">
        <f t="shared" si="25"/>
        <v>-</v>
      </c>
      <c r="L553" s="47" t="str">
        <f t="shared" si="26"/>
        <v>-</v>
      </c>
    </row>
    <row r="554" spans="1:12" x14ac:dyDescent="0.25">
      <c r="A554" s="57" t="s">
        <v>5042</v>
      </c>
      <c r="B554" s="51" t="s">
        <v>4416</v>
      </c>
      <c r="C554" s="52" t="s">
        <v>4417</v>
      </c>
      <c r="D554" s="52" t="s">
        <v>4418</v>
      </c>
      <c r="E554" s="53" t="s">
        <v>4419</v>
      </c>
      <c r="F554" s="53">
        <v>4</v>
      </c>
      <c r="G554" s="56">
        <v>43.96</v>
      </c>
      <c r="H554" s="55">
        <f t="shared" si="24"/>
        <v>43.96</v>
      </c>
      <c r="I554" s="13"/>
      <c r="J554" s="45" t="s">
        <v>5043</v>
      </c>
      <c r="K554" s="46" t="str">
        <f t="shared" si="25"/>
        <v>-</v>
      </c>
      <c r="L554" s="47" t="str">
        <f t="shared" si="26"/>
        <v>-</v>
      </c>
    </row>
    <row r="555" spans="1:12" x14ac:dyDescent="0.25">
      <c r="A555" s="57" t="s">
        <v>5042</v>
      </c>
      <c r="B555" s="51" t="s">
        <v>4420</v>
      </c>
      <c r="C555" s="52" t="s">
        <v>4421</v>
      </c>
      <c r="D555" s="52" t="s">
        <v>4422</v>
      </c>
      <c r="E555" s="53" t="s">
        <v>4423</v>
      </c>
      <c r="F555" s="53">
        <v>5</v>
      </c>
      <c r="G555" s="56">
        <v>77.34</v>
      </c>
      <c r="H555" s="55">
        <f t="shared" si="24"/>
        <v>77.34</v>
      </c>
      <c r="I555" s="13"/>
      <c r="J555" s="45" t="s">
        <v>5043</v>
      </c>
      <c r="K555" s="46" t="str">
        <f t="shared" si="25"/>
        <v>-</v>
      </c>
      <c r="L555" s="47" t="str">
        <f t="shared" si="26"/>
        <v>-</v>
      </c>
    </row>
    <row r="556" spans="1:12" x14ac:dyDescent="0.25">
      <c r="A556" s="57" t="s">
        <v>5042</v>
      </c>
      <c r="B556" s="51" t="s">
        <v>4424</v>
      </c>
      <c r="C556" s="52" t="s">
        <v>4425</v>
      </c>
      <c r="D556" s="52" t="s">
        <v>4426</v>
      </c>
      <c r="E556" s="53" t="s">
        <v>4427</v>
      </c>
      <c r="F556" s="53">
        <v>5</v>
      </c>
      <c r="G556" s="56">
        <v>77.45</v>
      </c>
      <c r="H556" s="55">
        <f t="shared" si="24"/>
        <v>77.45</v>
      </c>
      <c r="I556" s="13"/>
      <c r="J556" s="45" t="s">
        <v>5043</v>
      </c>
      <c r="K556" s="46" t="str">
        <f t="shared" si="25"/>
        <v>-</v>
      </c>
      <c r="L556" s="47" t="str">
        <f t="shared" si="26"/>
        <v>-</v>
      </c>
    </row>
    <row r="557" spans="1:12" x14ac:dyDescent="0.25">
      <c r="A557" s="57" t="s">
        <v>5042</v>
      </c>
      <c r="B557" s="51" t="s">
        <v>4428</v>
      </c>
      <c r="C557" s="52" t="s">
        <v>4429</v>
      </c>
      <c r="D557" s="52" t="s">
        <v>4430</v>
      </c>
      <c r="E557" s="53" t="s">
        <v>4431</v>
      </c>
      <c r="F557" s="53">
        <v>5</v>
      </c>
      <c r="G557" s="56">
        <v>77.34</v>
      </c>
      <c r="H557" s="55">
        <f t="shared" si="24"/>
        <v>77.34</v>
      </c>
      <c r="I557" s="13"/>
      <c r="J557" s="45" t="s">
        <v>5043</v>
      </c>
      <c r="K557" s="46" t="str">
        <f t="shared" si="25"/>
        <v>-</v>
      </c>
      <c r="L557" s="47" t="str">
        <f t="shared" si="26"/>
        <v>-</v>
      </c>
    </row>
    <row r="558" spans="1:12" x14ac:dyDescent="0.25">
      <c r="B558" s="12" t="s">
        <v>1624</v>
      </c>
      <c r="C558" s="11" t="s">
        <v>1625</v>
      </c>
      <c r="D558" s="11" t="s">
        <v>1626</v>
      </c>
      <c r="E558" s="10" t="s">
        <v>4432</v>
      </c>
      <c r="F558" s="10">
        <v>5</v>
      </c>
      <c r="G558" s="9">
        <v>77.34</v>
      </c>
      <c r="H558" s="49">
        <f t="shared" si="24"/>
        <v>77.34</v>
      </c>
      <c r="I558" s="13"/>
      <c r="J558" s="45">
        <v>77.34</v>
      </c>
      <c r="K558" s="46">
        <f t="shared" si="25"/>
        <v>77.34</v>
      </c>
      <c r="L558" s="47">
        <f t="shared" si="26"/>
        <v>0</v>
      </c>
    </row>
    <row r="559" spans="1:12" x14ac:dyDescent="0.25">
      <c r="B559" s="12" t="s">
        <v>1627</v>
      </c>
      <c r="C559" s="11" t="s">
        <v>1628</v>
      </c>
      <c r="D559" s="11" t="s">
        <v>1629</v>
      </c>
      <c r="E559" s="10" t="s">
        <v>4433</v>
      </c>
      <c r="F559" s="10">
        <v>5</v>
      </c>
      <c r="G559" s="9">
        <v>77.34</v>
      </c>
      <c r="H559" s="49">
        <f t="shared" si="24"/>
        <v>77.34</v>
      </c>
      <c r="I559" s="13"/>
      <c r="J559" s="45">
        <v>77.34</v>
      </c>
      <c r="K559" s="46">
        <f t="shared" si="25"/>
        <v>77.34</v>
      </c>
      <c r="L559" s="47">
        <f t="shared" si="26"/>
        <v>0</v>
      </c>
    </row>
    <row r="560" spans="1:12" x14ac:dyDescent="0.25">
      <c r="A560" s="57" t="s">
        <v>5042</v>
      </c>
      <c r="B560" s="51" t="s">
        <v>4434</v>
      </c>
      <c r="C560" s="52" t="s">
        <v>4435</v>
      </c>
      <c r="D560" s="52" t="s">
        <v>4436</v>
      </c>
      <c r="E560" s="53" t="s">
        <v>4437</v>
      </c>
      <c r="F560" s="53">
        <v>5</v>
      </c>
      <c r="G560" s="56">
        <v>269.95</v>
      </c>
      <c r="H560" s="55">
        <f t="shared" si="24"/>
        <v>269.95</v>
      </c>
      <c r="I560" s="13"/>
      <c r="J560" s="45" t="s">
        <v>5043</v>
      </c>
      <c r="K560" s="46" t="str">
        <f t="shared" si="25"/>
        <v>-</v>
      </c>
      <c r="L560" s="47" t="str">
        <f t="shared" si="26"/>
        <v>-</v>
      </c>
    </row>
    <row r="561" spans="1:12" x14ac:dyDescent="0.25">
      <c r="A561" s="57" t="s">
        <v>5042</v>
      </c>
      <c r="B561" s="51" t="s">
        <v>4438</v>
      </c>
      <c r="C561" s="52" t="s">
        <v>4439</v>
      </c>
      <c r="D561" s="52" t="s">
        <v>4440</v>
      </c>
      <c r="E561" s="53" t="s">
        <v>4441</v>
      </c>
      <c r="F561" s="53">
        <v>5</v>
      </c>
      <c r="G561" s="56">
        <v>269.95</v>
      </c>
      <c r="H561" s="55">
        <f t="shared" si="24"/>
        <v>269.95</v>
      </c>
      <c r="I561" s="13"/>
      <c r="J561" s="45" t="s">
        <v>5043</v>
      </c>
      <c r="K561" s="46" t="str">
        <f t="shared" si="25"/>
        <v>-</v>
      </c>
      <c r="L561" s="47" t="str">
        <f t="shared" si="26"/>
        <v>-</v>
      </c>
    </row>
    <row r="562" spans="1:12" x14ac:dyDescent="0.25">
      <c r="A562" s="57" t="s">
        <v>5042</v>
      </c>
      <c r="B562" s="51" t="s">
        <v>4442</v>
      </c>
      <c r="C562" s="52" t="s">
        <v>4443</v>
      </c>
      <c r="D562" s="52" t="s">
        <v>4444</v>
      </c>
      <c r="E562" s="53" t="s">
        <v>4445</v>
      </c>
      <c r="F562" s="53" t="s">
        <v>3901</v>
      </c>
      <c r="G562" s="56">
        <v>985.03</v>
      </c>
      <c r="H562" s="55">
        <f t="shared" si="24"/>
        <v>985.03</v>
      </c>
      <c r="I562" s="13"/>
      <c r="J562" s="45" t="s">
        <v>5043</v>
      </c>
      <c r="K562" s="46" t="str">
        <f t="shared" si="25"/>
        <v>-</v>
      </c>
      <c r="L562" s="47" t="str">
        <f t="shared" si="26"/>
        <v>-</v>
      </c>
    </row>
    <row r="563" spans="1:12" x14ac:dyDescent="0.25">
      <c r="A563" s="57" t="s">
        <v>5042</v>
      </c>
      <c r="B563" s="51" t="s">
        <v>4446</v>
      </c>
      <c r="C563" s="52" t="s">
        <v>4447</v>
      </c>
      <c r="D563" s="52" t="s">
        <v>4448</v>
      </c>
      <c r="E563" s="53" t="s">
        <v>4449</v>
      </c>
      <c r="F563" s="53" t="s">
        <v>3901</v>
      </c>
      <c r="G563" s="56">
        <v>985.03</v>
      </c>
      <c r="H563" s="55">
        <f t="shared" si="24"/>
        <v>985.03</v>
      </c>
      <c r="I563" s="13"/>
      <c r="J563" s="45" t="s">
        <v>5043</v>
      </c>
      <c r="K563" s="46" t="str">
        <f t="shared" si="25"/>
        <v>-</v>
      </c>
      <c r="L563" s="47" t="str">
        <f t="shared" si="26"/>
        <v>-</v>
      </c>
    </row>
    <row r="564" spans="1:12" x14ac:dyDescent="0.25">
      <c r="A564" s="57" t="s">
        <v>5042</v>
      </c>
      <c r="B564" s="51" t="s">
        <v>4450</v>
      </c>
      <c r="C564" s="52" t="s">
        <v>4451</v>
      </c>
      <c r="D564" s="52" t="s">
        <v>4452</v>
      </c>
      <c r="E564" s="53" t="s">
        <v>4453</v>
      </c>
      <c r="F564" s="53" t="s">
        <v>3901</v>
      </c>
      <c r="G564" s="56">
        <v>1095.42</v>
      </c>
      <c r="H564" s="55">
        <f t="shared" si="24"/>
        <v>1095.42</v>
      </c>
      <c r="I564" s="13"/>
      <c r="J564" s="45" t="s">
        <v>5043</v>
      </c>
      <c r="K564" s="46" t="str">
        <f t="shared" si="25"/>
        <v>-</v>
      </c>
      <c r="L564" s="47" t="str">
        <f t="shared" si="26"/>
        <v>-</v>
      </c>
    </row>
    <row r="565" spans="1:12" x14ac:dyDescent="0.25">
      <c r="A565" s="57" t="s">
        <v>5042</v>
      </c>
      <c r="B565" s="51" t="s">
        <v>4454</v>
      </c>
      <c r="C565" s="52" t="s">
        <v>4455</v>
      </c>
      <c r="D565" s="52" t="s">
        <v>4456</v>
      </c>
      <c r="E565" s="53" t="s">
        <v>4457</v>
      </c>
      <c r="F565" s="53" t="s">
        <v>3901</v>
      </c>
      <c r="G565" s="56">
        <v>1095.42</v>
      </c>
      <c r="H565" s="55">
        <f t="shared" si="24"/>
        <v>1095.42</v>
      </c>
      <c r="I565" s="13"/>
      <c r="J565" s="45" t="s">
        <v>5043</v>
      </c>
      <c r="K565" s="46" t="str">
        <f t="shared" si="25"/>
        <v>-</v>
      </c>
      <c r="L565" s="47" t="str">
        <f t="shared" si="26"/>
        <v>-</v>
      </c>
    </row>
    <row r="566" spans="1:12" x14ac:dyDescent="0.25">
      <c r="B566" s="12" t="s">
        <v>1630</v>
      </c>
      <c r="C566" s="11" t="s">
        <v>1631</v>
      </c>
      <c r="D566" s="11" t="s">
        <v>1632</v>
      </c>
      <c r="E566" s="10" t="s">
        <v>4458</v>
      </c>
      <c r="F566" s="10">
        <v>100</v>
      </c>
      <c r="G566" s="9">
        <v>2.8862999999999999</v>
      </c>
      <c r="H566" s="49">
        <f t="shared" si="24"/>
        <v>2.8862999999999999</v>
      </c>
      <c r="I566" s="13"/>
      <c r="J566" s="45">
        <v>2.8862999999999999</v>
      </c>
      <c r="K566" s="46">
        <f t="shared" si="25"/>
        <v>2.8862999999999999</v>
      </c>
      <c r="L566" s="47">
        <f t="shared" si="26"/>
        <v>0</v>
      </c>
    </row>
    <row r="567" spans="1:12" x14ac:dyDescent="0.25">
      <c r="B567" s="12" t="s">
        <v>1633</v>
      </c>
      <c r="C567" s="11" t="s">
        <v>1634</v>
      </c>
      <c r="D567" s="11" t="s">
        <v>1635</v>
      </c>
      <c r="E567" s="10" t="s">
        <v>4459</v>
      </c>
      <c r="F567" s="10">
        <v>100</v>
      </c>
      <c r="G567" s="9">
        <v>2.6238999999999999</v>
      </c>
      <c r="H567" s="49">
        <f t="shared" si="24"/>
        <v>2.6238999999999999</v>
      </c>
      <c r="I567" s="13"/>
      <c r="J567" s="45">
        <v>2.6238999999999999</v>
      </c>
      <c r="K567" s="46">
        <f t="shared" si="25"/>
        <v>2.6238999999999999</v>
      </c>
      <c r="L567" s="47">
        <f t="shared" si="26"/>
        <v>0</v>
      </c>
    </row>
    <row r="568" spans="1:12" x14ac:dyDescent="0.25">
      <c r="B568" s="12" t="s">
        <v>1636</v>
      </c>
      <c r="C568" s="11" t="s">
        <v>1637</v>
      </c>
      <c r="D568" s="11" t="s">
        <v>1638</v>
      </c>
      <c r="E568" s="10" t="s">
        <v>4460</v>
      </c>
      <c r="F568" s="10">
        <v>100</v>
      </c>
      <c r="G568" s="9">
        <v>2.8862999999999999</v>
      </c>
      <c r="H568" s="49">
        <f t="shared" si="24"/>
        <v>2.8862999999999999</v>
      </c>
      <c r="I568" s="13"/>
      <c r="J568" s="45">
        <v>2.8862999999999999</v>
      </c>
      <c r="K568" s="46">
        <f t="shared" si="25"/>
        <v>2.8862999999999999</v>
      </c>
      <c r="L568" s="47">
        <f t="shared" si="26"/>
        <v>0</v>
      </c>
    </row>
    <row r="569" spans="1:12" x14ac:dyDescent="0.25">
      <c r="B569" s="12" t="s">
        <v>1639</v>
      </c>
      <c r="C569" s="11" t="s">
        <v>1640</v>
      </c>
      <c r="D569" s="11" t="s">
        <v>1641</v>
      </c>
      <c r="E569" s="10" t="s">
        <v>4461</v>
      </c>
      <c r="F569" s="10">
        <v>50</v>
      </c>
      <c r="G569" s="9">
        <v>2.6238999999999999</v>
      </c>
      <c r="H569" s="49">
        <f t="shared" si="24"/>
        <v>2.6238999999999999</v>
      </c>
      <c r="I569" s="13"/>
      <c r="J569" s="45">
        <v>2.6238999999999999</v>
      </c>
      <c r="K569" s="46">
        <f t="shared" si="25"/>
        <v>2.6238999999999999</v>
      </c>
      <c r="L569" s="47">
        <f t="shared" si="26"/>
        <v>0</v>
      </c>
    </row>
    <row r="570" spans="1:12" x14ac:dyDescent="0.25">
      <c r="B570" s="12" t="s">
        <v>1642</v>
      </c>
      <c r="C570" s="11" t="s">
        <v>1643</v>
      </c>
      <c r="D570" s="11" t="s">
        <v>1644</v>
      </c>
      <c r="E570" s="10" t="s">
        <v>4462</v>
      </c>
      <c r="F570" s="10">
        <v>100</v>
      </c>
      <c r="G570" s="9">
        <v>1.9959</v>
      </c>
      <c r="H570" s="49">
        <f t="shared" si="24"/>
        <v>1.9959</v>
      </c>
      <c r="I570" s="13"/>
      <c r="J570" s="45">
        <v>1.9959</v>
      </c>
      <c r="K570" s="46">
        <f t="shared" si="25"/>
        <v>1.9959</v>
      </c>
      <c r="L570" s="47">
        <f t="shared" si="26"/>
        <v>0</v>
      </c>
    </row>
    <row r="571" spans="1:12" x14ac:dyDescent="0.25">
      <c r="B571" s="12" t="s">
        <v>1645</v>
      </c>
      <c r="C571" s="11" t="s">
        <v>1646</v>
      </c>
      <c r="D571" s="11" t="s">
        <v>1647</v>
      </c>
      <c r="E571" s="10" t="s">
        <v>4463</v>
      </c>
      <c r="F571" s="10">
        <v>100</v>
      </c>
      <c r="G571" s="9">
        <v>3.2347000000000001</v>
      </c>
      <c r="H571" s="49">
        <f t="shared" si="24"/>
        <v>3.2347000000000001</v>
      </c>
      <c r="I571" s="13"/>
      <c r="J571" s="45">
        <v>3.2347000000000001</v>
      </c>
      <c r="K571" s="46">
        <f t="shared" si="25"/>
        <v>3.2347000000000001</v>
      </c>
      <c r="L571" s="47">
        <f t="shared" si="26"/>
        <v>0</v>
      </c>
    </row>
    <row r="572" spans="1:12" x14ac:dyDescent="0.25">
      <c r="B572" s="12" t="s">
        <v>1648</v>
      </c>
      <c r="C572" s="11" t="s">
        <v>1649</v>
      </c>
      <c r="D572" s="11" t="s">
        <v>1650</v>
      </c>
      <c r="E572" s="10" t="s">
        <v>4464</v>
      </c>
      <c r="F572" s="10">
        <v>100</v>
      </c>
      <c r="G572" s="9">
        <v>3.5581999999999998</v>
      </c>
      <c r="H572" s="49">
        <f t="shared" si="24"/>
        <v>3.5581999999999998</v>
      </c>
      <c r="I572" s="13"/>
      <c r="J572" s="45">
        <v>3.5581999999999998</v>
      </c>
      <c r="K572" s="46">
        <f t="shared" si="25"/>
        <v>3.5581999999999998</v>
      </c>
      <c r="L572" s="47">
        <f t="shared" si="26"/>
        <v>0</v>
      </c>
    </row>
    <row r="573" spans="1:12" x14ac:dyDescent="0.25">
      <c r="B573" s="12" t="s">
        <v>1651</v>
      </c>
      <c r="C573" s="11" t="s">
        <v>1652</v>
      </c>
      <c r="D573" s="11" t="s">
        <v>1653</v>
      </c>
      <c r="E573" s="10" t="s">
        <v>4465</v>
      </c>
      <c r="F573" s="10">
        <v>25</v>
      </c>
      <c r="G573" s="9">
        <v>5.41</v>
      </c>
      <c r="H573" s="49">
        <f t="shared" si="24"/>
        <v>5.41</v>
      </c>
      <c r="I573" s="13"/>
      <c r="J573" s="45">
        <v>5.41</v>
      </c>
      <c r="K573" s="46">
        <f t="shared" si="25"/>
        <v>5.41</v>
      </c>
      <c r="L573" s="47">
        <f t="shared" si="26"/>
        <v>0</v>
      </c>
    </row>
    <row r="574" spans="1:12" x14ac:dyDescent="0.25">
      <c r="B574" s="12" t="s">
        <v>1654</v>
      </c>
      <c r="C574" s="11" t="s">
        <v>1655</v>
      </c>
      <c r="D574" s="11" t="s">
        <v>1656</v>
      </c>
      <c r="E574" s="10" t="s">
        <v>4466</v>
      </c>
      <c r="F574" s="10">
        <v>25</v>
      </c>
      <c r="G574" s="9">
        <v>5.41</v>
      </c>
      <c r="H574" s="49">
        <f t="shared" si="24"/>
        <v>5.41</v>
      </c>
      <c r="I574" s="13"/>
      <c r="J574" s="45">
        <v>5.41</v>
      </c>
      <c r="K574" s="46">
        <f t="shared" si="25"/>
        <v>5.41</v>
      </c>
      <c r="L574" s="47">
        <f t="shared" si="26"/>
        <v>0</v>
      </c>
    </row>
    <row r="575" spans="1:12" x14ac:dyDescent="0.25">
      <c r="B575" s="12" t="s">
        <v>1657</v>
      </c>
      <c r="C575" s="11" t="s">
        <v>1658</v>
      </c>
      <c r="D575" s="11" t="s">
        <v>1659</v>
      </c>
      <c r="E575" s="10" t="s">
        <v>4467</v>
      </c>
      <c r="F575" s="10">
        <v>25</v>
      </c>
      <c r="G575" s="9">
        <v>4.9208999999999996</v>
      </c>
      <c r="H575" s="49">
        <f t="shared" si="24"/>
        <v>4.9208999999999996</v>
      </c>
      <c r="I575" s="13"/>
      <c r="J575" s="45">
        <v>4.9208999999999996</v>
      </c>
      <c r="K575" s="46">
        <f t="shared" si="25"/>
        <v>4.9208999999999996</v>
      </c>
      <c r="L575" s="47">
        <f t="shared" si="26"/>
        <v>0</v>
      </c>
    </row>
    <row r="576" spans="1:12" x14ac:dyDescent="0.25">
      <c r="B576" s="12" t="s">
        <v>1660</v>
      </c>
      <c r="C576" s="11" t="s">
        <v>1661</v>
      </c>
      <c r="D576" s="11" t="s">
        <v>1662</v>
      </c>
      <c r="E576" s="10" t="s">
        <v>4468</v>
      </c>
      <c r="F576" s="10">
        <v>25</v>
      </c>
      <c r="G576" s="9">
        <v>6.26</v>
      </c>
      <c r="H576" s="49">
        <f t="shared" si="24"/>
        <v>6.26</v>
      </c>
      <c r="I576" s="13"/>
      <c r="J576" s="45">
        <v>6.26</v>
      </c>
      <c r="K576" s="46">
        <f t="shared" si="25"/>
        <v>6.26</v>
      </c>
      <c r="L576" s="47">
        <f t="shared" si="26"/>
        <v>0</v>
      </c>
    </row>
    <row r="577" spans="2:12" x14ac:dyDescent="0.25">
      <c r="B577" s="12" t="s">
        <v>1663</v>
      </c>
      <c r="C577" s="11" t="s">
        <v>1664</v>
      </c>
      <c r="D577" s="11" t="s">
        <v>1665</v>
      </c>
      <c r="E577" s="10" t="s">
        <v>4469</v>
      </c>
      <c r="F577" s="10">
        <v>25</v>
      </c>
      <c r="G577" s="9">
        <v>5.69</v>
      </c>
      <c r="H577" s="49">
        <f t="shared" si="24"/>
        <v>5.69</v>
      </c>
      <c r="I577" s="13"/>
      <c r="J577" s="45">
        <v>5.69</v>
      </c>
      <c r="K577" s="46">
        <f t="shared" si="25"/>
        <v>5.69</v>
      </c>
      <c r="L577" s="47">
        <f t="shared" si="26"/>
        <v>0</v>
      </c>
    </row>
    <row r="578" spans="2:12" x14ac:dyDescent="0.25">
      <c r="B578" s="12" t="s">
        <v>1666</v>
      </c>
      <c r="C578" s="11" t="s">
        <v>1667</v>
      </c>
      <c r="D578" s="11" t="s">
        <v>1668</v>
      </c>
      <c r="E578" s="10" t="s">
        <v>4470</v>
      </c>
      <c r="F578" s="10">
        <v>25</v>
      </c>
      <c r="G578" s="9">
        <v>6.26</v>
      </c>
      <c r="H578" s="49">
        <f t="shared" si="24"/>
        <v>6.26</v>
      </c>
      <c r="I578" s="13"/>
      <c r="J578" s="45">
        <v>6.26</v>
      </c>
      <c r="K578" s="46">
        <f t="shared" si="25"/>
        <v>6.26</v>
      </c>
      <c r="L578" s="47">
        <f t="shared" si="26"/>
        <v>0</v>
      </c>
    </row>
    <row r="579" spans="2:12" x14ac:dyDescent="0.25">
      <c r="B579" s="12" t="s">
        <v>1669</v>
      </c>
      <c r="C579" s="11" t="s">
        <v>1670</v>
      </c>
      <c r="D579" s="11" t="s">
        <v>1671</v>
      </c>
      <c r="E579" s="10" t="s">
        <v>4471</v>
      </c>
      <c r="F579" s="10">
        <v>25</v>
      </c>
      <c r="G579" s="9">
        <v>6.26</v>
      </c>
      <c r="H579" s="49">
        <f t="shared" si="24"/>
        <v>6.26</v>
      </c>
      <c r="I579" s="13"/>
      <c r="J579" s="45">
        <v>6.26</v>
      </c>
      <c r="K579" s="46">
        <f t="shared" si="25"/>
        <v>6.26</v>
      </c>
      <c r="L579" s="47">
        <f t="shared" si="26"/>
        <v>0</v>
      </c>
    </row>
    <row r="580" spans="2:12" x14ac:dyDescent="0.25">
      <c r="B580" s="12" t="s">
        <v>1672</v>
      </c>
      <c r="C580" s="11" t="s">
        <v>1673</v>
      </c>
      <c r="D580" s="11" t="s">
        <v>1674</v>
      </c>
      <c r="E580" s="10" t="s">
        <v>4472</v>
      </c>
      <c r="F580" s="10">
        <v>10</v>
      </c>
      <c r="G580" s="9">
        <v>8.3699999999999992</v>
      </c>
      <c r="H580" s="49">
        <f t="shared" si="24"/>
        <v>8.3699999999999992</v>
      </c>
      <c r="I580" s="13"/>
      <c r="J580" s="45">
        <v>8.3699999999999992</v>
      </c>
      <c r="K580" s="46">
        <f t="shared" si="25"/>
        <v>8.3699999999999992</v>
      </c>
      <c r="L580" s="47">
        <f t="shared" si="26"/>
        <v>0</v>
      </c>
    </row>
    <row r="581" spans="2:12" x14ac:dyDescent="0.25">
      <c r="B581" s="12" t="s">
        <v>1675</v>
      </c>
      <c r="C581" s="11" t="s">
        <v>1676</v>
      </c>
      <c r="D581" s="11" t="s">
        <v>1677</v>
      </c>
      <c r="E581" s="10" t="s">
        <v>4473</v>
      </c>
      <c r="F581" s="10">
        <v>10</v>
      </c>
      <c r="G581" s="9">
        <v>8.3699999999999992</v>
      </c>
      <c r="H581" s="49">
        <f t="shared" si="24"/>
        <v>8.3699999999999992</v>
      </c>
      <c r="I581" s="13"/>
      <c r="J581" s="45">
        <v>8.3699999999999992</v>
      </c>
      <c r="K581" s="46">
        <f t="shared" si="25"/>
        <v>8.3699999999999992</v>
      </c>
      <c r="L581" s="47">
        <f t="shared" si="26"/>
        <v>0</v>
      </c>
    </row>
    <row r="582" spans="2:12" x14ac:dyDescent="0.25">
      <c r="B582" s="12" t="s">
        <v>1678</v>
      </c>
      <c r="C582" s="11" t="s">
        <v>1679</v>
      </c>
      <c r="D582" s="11" t="s">
        <v>1680</v>
      </c>
      <c r="E582" s="10" t="s">
        <v>4474</v>
      </c>
      <c r="F582" s="10">
        <v>10</v>
      </c>
      <c r="G582" s="9">
        <v>8.3699999999999992</v>
      </c>
      <c r="H582" s="49">
        <f t="shared" si="24"/>
        <v>8.3699999999999992</v>
      </c>
      <c r="I582" s="13"/>
      <c r="J582" s="45">
        <v>8.3699999999999992</v>
      </c>
      <c r="K582" s="46">
        <f t="shared" si="25"/>
        <v>8.3699999999999992</v>
      </c>
      <c r="L582" s="47">
        <f t="shared" si="26"/>
        <v>0</v>
      </c>
    </row>
    <row r="583" spans="2:12" x14ac:dyDescent="0.25">
      <c r="B583" s="12" t="s">
        <v>1681</v>
      </c>
      <c r="C583" s="11" t="s">
        <v>1682</v>
      </c>
      <c r="D583" s="11" t="s">
        <v>1683</v>
      </c>
      <c r="E583" s="10" t="s">
        <v>4475</v>
      </c>
      <c r="F583" s="10">
        <v>10</v>
      </c>
      <c r="G583" s="9">
        <v>8.3699999999999992</v>
      </c>
      <c r="H583" s="49">
        <f t="shared" si="24"/>
        <v>8.3699999999999992</v>
      </c>
      <c r="I583" s="13"/>
      <c r="J583" s="45">
        <v>8.3699999999999992</v>
      </c>
      <c r="K583" s="46">
        <f t="shared" si="25"/>
        <v>8.3699999999999992</v>
      </c>
      <c r="L583" s="47">
        <f t="shared" si="26"/>
        <v>0</v>
      </c>
    </row>
    <row r="584" spans="2:12" x14ac:dyDescent="0.25">
      <c r="B584" s="12" t="s">
        <v>1684</v>
      </c>
      <c r="C584" s="11" t="s">
        <v>1685</v>
      </c>
      <c r="D584" s="11" t="s">
        <v>1686</v>
      </c>
      <c r="E584" s="10" t="s">
        <v>4476</v>
      </c>
      <c r="F584" s="10">
        <v>10</v>
      </c>
      <c r="G584" s="9">
        <v>8.3699999999999992</v>
      </c>
      <c r="H584" s="49">
        <f t="shared" si="24"/>
        <v>8.3699999999999992</v>
      </c>
      <c r="I584" s="13"/>
      <c r="J584" s="45">
        <v>8.3699999999999992</v>
      </c>
      <c r="K584" s="46">
        <f t="shared" si="25"/>
        <v>8.3699999999999992</v>
      </c>
      <c r="L584" s="47">
        <f t="shared" si="26"/>
        <v>0</v>
      </c>
    </row>
    <row r="585" spans="2:12" x14ac:dyDescent="0.25">
      <c r="B585" s="12" t="s">
        <v>1687</v>
      </c>
      <c r="C585" s="11" t="s">
        <v>1688</v>
      </c>
      <c r="D585" s="11" t="s">
        <v>1689</v>
      </c>
      <c r="E585" s="10" t="s">
        <v>4477</v>
      </c>
      <c r="F585" s="10">
        <v>10</v>
      </c>
      <c r="G585" s="9">
        <v>12.16</v>
      </c>
      <c r="H585" s="49">
        <f t="shared" si="24"/>
        <v>12.16</v>
      </c>
      <c r="I585" s="13"/>
      <c r="J585" s="45">
        <v>12.16</v>
      </c>
      <c r="K585" s="46">
        <f t="shared" si="25"/>
        <v>12.16</v>
      </c>
      <c r="L585" s="47">
        <f t="shared" si="26"/>
        <v>0</v>
      </c>
    </row>
    <row r="586" spans="2:12" x14ac:dyDescent="0.25">
      <c r="B586" s="12" t="s">
        <v>1690</v>
      </c>
      <c r="C586" s="11" t="s">
        <v>1691</v>
      </c>
      <c r="D586" s="11" t="s">
        <v>1692</v>
      </c>
      <c r="E586" s="10" t="s">
        <v>4478</v>
      </c>
      <c r="F586" s="10">
        <v>10</v>
      </c>
      <c r="G586" s="9">
        <v>12.16</v>
      </c>
      <c r="H586" s="49">
        <f t="shared" si="24"/>
        <v>12.16</v>
      </c>
      <c r="I586" s="13"/>
      <c r="J586" s="45">
        <v>12.16</v>
      </c>
      <c r="K586" s="46">
        <f t="shared" si="25"/>
        <v>12.16</v>
      </c>
      <c r="L586" s="47">
        <f t="shared" si="26"/>
        <v>0</v>
      </c>
    </row>
    <row r="587" spans="2:12" x14ac:dyDescent="0.25">
      <c r="B587" s="12" t="s">
        <v>1693</v>
      </c>
      <c r="C587" s="11" t="s">
        <v>1694</v>
      </c>
      <c r="D587" s="11" t="s">
        <v>1695</v>
      </c>
      <c r="E587" s="10" t="s">
        <v>4479</v>
      </c>
      <c r="F587" s="10">
        <v>10</v>
      </c>
      <c r="G587" s="9">
        <v>12.16</v>
      </c>
      <c r="H587" s="49">
        <f t="shared" ref="H587:H650" si="27">G587*$H$9</f>
        <v>12.16</v>
      </c>
      <c r="I587" s="13"/>
      <c r="J587" s="45">
        <v>12.16</v>
      </c>
      <c r="K587" s="46">
        <f t="shared" ref="K587:K650" si="28">IFERROR($H$9*J587,"-")</f>
        <v>12.16</v>
      </c>
      <c r="L587" s="47">
        <f t="shared" ref="L587:L650" si="29">IFERROR((H587-K587)/K587,"-")</f>
        <v>0</v>
      </c>
    </row>
    <row r="588" spans="2:12" x14ac:dyDescent="0.25">
      <c r="B588" s="12" t="s">
        <v>1696</v>
      </c>
      <c r="C588" s="11" t="s">
        <v>1697</v>
      </c>
      <c r="D588" s="11" t="s">
        <v>1698</v>
      </c>
      <c r="E588" s="10" t="s">
        <v>4480</v>
      </c>
      <c r="F588" s="10">
        <v>10</v>
      </c>
      <c r="G588" s="9">
        <v>12.16</v>
      </c>
      <c r="H588" s="49">
        <f t="shared" si="27"/>
        <v>12.16</v>
      </c>
      <c r="I588" s="13"/>
      <c r="J588" s="45">
        <v>12.16</v>
      </c>
      <c r="K588" s="46">
        <f t="shared" si="28"/>
        <v>12.16</v>
      </c>
      <c r="L588" s="47">
        <f t="shared" si="29"/>
        <v>0</v>
      </c>
    </row>
    <row r="589" spans="2:12" x14ac:dyDescent="0.25">
      <c r="B589" s="12" t="s">
        <v>1699</v>
      </c>
      <c r="C589" s="11" t="s">
        <v>1700</v>
      </c>
      <c r="D589" s="11" t="s">
        <v>1701</v>
      </c>
      <c r="E589" s="10" t="s">
        <v>4481</v>
      </c>
      <c r="F589" s="10">
        <v>10</v>
      </c>
      <c r="G589" s="9">
        <v>12.16</v>
      </c>
      <c r="H589" s="49">
        <f t="shared" si="27"/>
        <v>12.16</v>
      </c>
      <c r="I589" s="13"/>
      <c r="J589" s="45">
        <v>12.16</v>
      </c>
      <c r="K589" s="46">
        <f t="shared" si="28"/>
        <v>12.16</v>
      </c>
      <c r="L589" s="47">
        <f t="shared" si="29"/>
        <v>0</v>
      </c>
    </row>
    <row r="590" spans="2:12" x14ac:dyDescent="0.25">
      <c r="B590" s="12" t="s">
        <v>1702</v>
      </c>
      <c r="C590" s="11" t="s">
        <v>1703</v>
      </c>
      <c r="D590" s="11" t="s">
        <v>1704</v>
      </c>
      <c r="E590" s="10" t="s">
        <v>4482</v>
      </c>
      <c r="F590" s="10">
        <v>10</v>
      </c>
      <c r="G590" s="9">
        <v>14</v>
      </c>
      <c r="H590" s="49">
        <f t="shared" si="27"/>
        <v>14</v>
      </c>
      <c r="I590" s="13"/>
      <c r="J590" s="45">
        <v>14</v>
      </c>
      <c r="K590" s="46">
        <f t="shared" si="28"/>
        <v>14</v>
      </c>
      <c r="L590" s="47">
        <f t="shared" si="29"/>
        <v>0</v>
      </c>
    </row>
    <row r="591" spans="2:12" x14ac:dyDescent="0.25">
      <c r="B591" s="12" t="s">
        <v>1705</v>
      </c>
      <c r="C591" s="11" t="s">
        <v>1706</v>
      </c>
      <c r="D591" s="11" t="s">
        <v>1707</v>
      </c>
      <c r="E591" s="10" t="s">
        <v>4483</v>
      </c>
      <c r="F591" s="10">
        <v>10</v>
      </c>
      <c r="G591" s="9">
        <v>14</v>
      </c>
      <c r="H591" s="49">
        <f t="shared" si="27"/>
        <v>14</v>
      </c>
      <c r="I591" s="13"/>
      <c r="J591" s="45">
        <v>14</v>
      </c>
      <c r="K591" s="46">
        <f t="shared" si="28"/>
        <v>14</v>
      </c>
      <c r="L591" s="47">
        <f t="shared" si="29"/>
        <v>0</v>
      </c>
    </row>
    <row r="592" spans="2:12" x14ac:dyDescent="0.25">
      <c r="B592" s="12" t="s">
        <v>1708</v>
      </c>
      <c r="C592" s="11" t="s">
        <v>1709</v>
      </c>
      <c r="D592" s="11" t="s">
        <v>1710</v>
      </c>
      <c r="E592" s="10" t="s">
        <v>4484</v>
      </c>
      <c r="F592" s="10">
        <v>10</v>
      </c>
      <c r="G592" s="9">
        <v>14</v>
      </c>
      <c r="H592" s="49">
        <f t="shared" si="27"/>
        <v>14</v>
      </c>
      <c r="I592" s="13"/>
      <c r="J592" s="45">
        <v>14</v>
      </c>
      <c r="K592" s="46">
        <f t="shared" si="28"/>
        <v>14</v>
      </c>
      <c r="L592" s="47">
        <f t="shared" si="29"/>
        <v>0</v>
      </c>
    </row>
    <row r="593" spans="1:12" x14ac:dyDescent="0.25">
      <c r="B593" s="12" t="s">
        <v>1711</v>
      </c>
      <c r="C593" s="11" t="s">
        <v>1712</v>
      </c>
      <c r="D593" s="11" t="s">
        <v>1713</v>
      </c>
      <c r="E593" s="10" t="s">
        <v>4485</v>
      </c>
      <c r="F593" s="10">
        <v>10</v>
      </c>
      <c r="G593" s="9">
        <v>14</v>
      </c>
      <c r="H593" s="49">
        <f t="shared" si="27"/>
        <v>14</v>
      </c>
      <c r="I593" s="13"/>
      <c r="J593" s="45">
        <v>14</v>
      </c>
      <c r="K593" s="46">
        <f t="shared" si="28"/>
        <v>14</v>
      </c>
      <c r="L593" s="47">
        <f t="shared" si="29"/>
        <v>0</v>
      </c>
    </row>
    <row r="594" spans="1:12" x14ac:dyDescent="0.25">
      <c r="B594" s="12" t="s">
        <v>1714</v>
      </c>
      <c r="C594" s="11" t="s">
        <v>1715</v>
      </c>
      <c r="D594" s="11" t="s">
        <v>1716</v>
      </c>
      <c r="E594" s="10" t="s">
        <v>4486</v>
      </c>
      <c r="F594" s="10">
        <v>10</v>
      </c>
      <c r="G594" s="9">
        <v>14</v>
      </c>
      <c r="H594" s="49">
        <f t="shared" si="27"/>
        <v>14</v>
      </c>
      <c r="I594" s="13"/>
      <c r="J594" s="45">
        <v>14</v>
      </c>
      <c r="K594" s="46">
        <f t="shared" si="28"/>
        <v>14</v>
      </c>
      <c r="L594" s="47">
        <f t="shared" si="29"/>
        <v>0</v>
      </c>
    </row>
    <row r="595" spans="1:12" x14ac:dyDescent="0.25">
      <c r="B595" s="12" t="s">
        <v>1717</v>
      </c>
      <c r="C595" s="11" t="s">
        <v>1718</v>
      </c>
      <c r="D595" s="11" t="s">
        <v>1719</v>
      </c>
      <c r="E595" s="10" t="s">
        <v>4487</v>
      </c>
      <c r="F595" s="10">
        <v>5</v>
      </c>
      <c r="G595" s="9">
        <v>31.19</v>
      </c>
      <c r="H595" s="49">
        <f t="shared" si="27"/>
        <v>31.19</v>
      </c>
      <c r="I595" s="13"/>
      <c r="J595" s="45">
        <v>31.19</v>
      </c>
      <c r="K595" s="46">
        <f t="shared" si="28"/>
        <v>31.19</v>
      </c>
      <c r="L595" s="47">
        <f t="shared" si="29"/>
        <v>0</v>
      </c>
    </row>
    <row r="596" spans="1:12" x14ac:dyDescent="0.25">
      <c r="B596" s="12" t="s">
        <v>1720</v>
      </c>
      <c r="C596" s="11" t="s">
        <v>1721</v>
      </c>
      <c r="D596" s="11" t="s">
        <v>1722</v>
      </c>
      <c r="E596" s="10" t="s">
        <v>4488</v>
      </c>
      <c r="F596" s="10">
        <v>5</v>
      </c>
      <c r="G596" s="9">
        <v>31.19</v>
      </c>
      <c r="H596" s="49">
        <f t="shared" si="27"/>
        <v>31.19</v>
      </c>
      <c r="I596" s="13"/>
      <c r="J596" s="45">
        <v>31.19</v>
      </c>
      <c r="K596" s="46">
        <f t="shared" si="28"/>
        <v>31.19</v>
      </c>
      <c r="L596" s="47">
        <f t="shared" si="29"/>
        <v>0</v>
      </c>
    </row>
    <row r="597" spans="1:12" x14ac:dyDescent="0.25">
      <c r="B597" s="12" t="s">
        <v>1723</v>
      </c>
      <c r="C597" s="11" t="s">
        <v>1724</v>
      </c>
      <c r="D597" s="11" t="s">
        <v>1725</v>
      </c>
      <c r="E597" s="10" t="s">
        <v>4489</v>
      </c>
      <c r="F597" s="10">
        <v>5</v>
      </c>
      <c r="G597" s="9">
        <v>31.19</v>
      </c>
      <c r="H597" s="49">
        <f t="shared" si="27"/>
        <v>31.19</v>
      </c>
      <c r="I597" s="13"/>
      <c r="J597" s="45">
        <v>31.19</v>
      </c>
      <c r="K597" s="46">
        <f t="shared" si="28"/>
        <v>31.19</v>
      </c>
      <c r="L597" s="47">
        <f t="shared" si="29"/>
        <v>0</v>
      </c>
    </row>
    <row r="598" spans="1:12" x14ac:dyDescent="0.25">
      <c r="A598" s="57" t="s">
        <v>5042</v>
      </c>
      <c r="B598" s="51" t="s">
        <v>4490</v>
      </c>
      <c r="C598" s="52" t="s">
        <v>4491</v>
      </c>
      <c r="D598" s="52" t="s">
        <v>4492</v>
      </c>
      <c r="E598" s="53" t="s">
        <v>4493</v>
      </c>
      <c r="F598" s="53">
        <v>5</v>
      </c>
      <c r="G598" s="56">
        <v>55.32</v>
      </c>
      <c r="H598" s="55">
        <f t="shared" si="27"/>
        <v>55.32</v>
      </c>
      <c r="I598" s="13"/>
      <c r="J598" s="45" t="s">
        <v>5043</v>
      </c>
      <c r="K598" s="46" t="str">
        <f t="shared" si="28"/>
        <v>-</v>
      </c>
      <c r="L598" s="47" t="str">
        <f t="shared" si="29"/>
        <v>-</v>
      </c>
    </row>
    <row r="599" spans="1:12" x14ac:dyDescent="0.25">
      <c r="A599" s="57" t="s">
        <v>5042</v>
      </c>
      <c r="B599" s="51" t="s">
        <v>4494</v>
      </c>
      <c r="C599" s="52" t="s">
        <v>4495</v>
      </c>
      <c r="D599" s="52" t="s">
        <v>4496</v>
      </c>
      <c r="E599" s="53" t="s">
        <v>4497</v>
      </c>
      <c r="F599" s="53">
        <v>5</v>
      </c>
      <c r="G599" s="56">
        <v>102.71</v>
      </c>
      <c r="H599" s="55">
        <f t="shared" si="27"/>
        <v>102.71</v>
      </c>
      <c r="I599" s="13"/>
      <c r="J599" s="45" t="s">
        <v>5043</v>
      </c>
      <c r="K599" s="46" t="str">
        <f t="shared" si="28"/>
        <v>-</v>
      </c>
      <c r="L599" s="47" t="str">
        <f t="shared" si="29"/>
        <v>-</v>
      </c>
    </row>
    <row r="600" spans="1:12" x14ac:dyDescent="0.25">
      <c r="B600" s="12" t="s">
        <v>1726</v>
      </c>
      <c r="C600" s="11" t="s">
        <v>1727</v>
      </c>
      <c r="D600" s="11" t="s">
        <v>1728</v>
      </c>
      <c r="E600" s="10" t="s">
        <v>4498</v>
      </c>
      <c r="F600" s="10">
        <v>5</v>
      </c>
      <c r="G600" s="9">
        <v>114.2</v>
      </c>
      <c r="H600" s="49">
        <f t="shared" si="27"/>
        <v>114.2</v>
      </c>
      <c r="I600" s="13"/>
      <c r="J600" s="45">
        <v>114.2</v>
      </c>
      <c r="K600" s="46">
        <f t="shared" si="28"/>
        <v>114.2</v>
      </c>
      <c r="L600" s="47">
        <f t="shared" si="29"/>
        <v>0</v>
      </c>
    </row>
    <row r="601" spans="1:12" x14ac:dyDescent="0.25">
      <c r="B601" s="12" t="s">
        <v>1729</v>
      </c>
      <c r="C601" s="11" t="s">
        <v>1730</v>
      </c>
      <c r="D601" s="11" t="s">
        <v>1731</v>
      </c>
      <c r="E601" s="10" t="s">
        <v>4499</v>
      </c>
      <c r="F601" s="10">
        <v>50</v>
      </c>
      <c r="G601" s="9">
        <v>2.4415</v>
      </c>
      <c r="H601" s="49">
        <f t="shared" si="27"/>
        <v>2.4415</v>
      </c>
      <c r="I601" s="13"/>
      <c r="J601" s="45">
        <v>2.4415</v>
      </c>
      <c r="K601" s="46">
        <f t="shared" si="28"/>
        <v>2.4415</v>
      </c>
      <c r="L601" s="47">
        <f t="shared" si="29"/>
        <v>0</v>
      </c>
    </row>
    <row r="602" spans="1:12" x14ac:dyDescent="0.25">
      <c r="B602" s="12" t="s">
        <v>1732</v>
      </c>
      <c r="C602" s="11" t="s">
        <v>1733</v>
      </c>
      <c r="D602" s="11" t="s">
        <v>1734</v>
      </c>
      <c r="E602" s="10" t="s">
        <v>4500</v>
      </c>
      <c r="F602" s="10">
        <v>50</v>
      </c>
      <c r="G602" s="9">
        <v>6.26</v>
      </c>
      <c r="H602" s="49">
        <f t="shared" si="27"/>
        <v>6.26</v>
      </c>
      <c r="I602" s="13"/>
      <c r="J602" s="45">
        <v>6.26</v>
      </c>
      <c r="K602" s="46">
        <f t="shared" si="28"/>
        <v>6.26</v>
      </c>
      <c r="L602" s="47">
        <f t="shared" si="29"/>
        <v>0</v>
      </c>
    </row>
    <row r="603" spans="1:12" x14ac:dyDescent="0.25">
      <c r="B603" s="12" t="s">
        <v>1735</v>
      </c>
      <c r="C603" s="11" t="s">
        <v>1736</v>
      </c>
      <c r="D603" s="11" t="s">
        <v>1737</v>
      </c>
      <c r="E603" s="10" t="s">
        <v>4501</v>
      </c>
      <c r="F603" s="10">
        <v>50</v>
      </c>
      <c r="G603" s="9">
        <v>5.69</v>
      </c>
      <c r="H603" s="49">
        <f t="shared" si="27"/>
        <v>5.69</v>
      </c>
      <c r="I603" s="13"/>
      <c r="J603" s="45">
        <v>5.69</v>
      </c>
      <c r="K603" s="46">
        <f t="shared" si="28"/>
        <v>5.69</v>
      </c>
      <c r="L603" s="47">
        <f t="shared" si="29"/>
        <v>0</v>
      </c>
    </row>
    <row r="604" spans="1:12" x14ac:dyDescent="0.25">
      <c r="B604" s="12" t="s">
        <v>1738</v>
      </c>
      <c r="C604" s="11" t="s">
        <v>1739</v>
      </c>
      <c r="D604" s="11" t="s">
        <v>1740</v>
      </c>
      <c r="E604" s="10" t="s">
        <v>4502</v>
      </c>
      <c r="F604" s="10">
        <v>50</v>
      </c>
      <c r="G604" s="9">
        <v>6.26</v>
      </c>
      <c r="H604" s="49">
        <f t="shared" si="27"/>
        <v>6.26</v>
      </c>
      <c r="I604" s="13"/>
      <c r="J604" s="45">
        <v>6.26</v>
      </c>
      <c r="K604" s="46">
        <f t="shared" si="28"/>
        <v>6.26</v>
      </c>
      <c r="L604" s="47">
        <f t="shared" si="29"/>
        <v>0</v>
      </c>
    </row>
    <row r="605" spans="1:12" x14ac:dyDescent="0.25">
      <c r="B605" s="12" t="s">
        <v>1741</v>
      </c>
      <c r="C605" s="11" t="s">
        <v>1742</v>
      </c>
      <c r="D605" s="11" t="s">
        <v>1743</v>
      </c>
      <c r="E605" s="10" t="s">
        <v>4503</v>
      </c>
      <c r="F605" s="10">
        <v>50</v>
      </c>
      <c r="G605" s="9">
        <v>3.5272000000000001</v>
      </c>
      <c r="H605" s="49">
        <f t="shared" si="27"/>
        <v>3.5272000000000001</v>
      </c>
      <c r="I605" s="13"/>
      <c r="J605" s="45">
        <v>3.5272000000000001</v>
      </c>
      <c r="K605" s="46">
        <f t="shared" si="28"/>
        <v>3.5272000000000001</v>
      </c>
      <c r="L605" s="47">
        <f t="shared" si="29"/>
        <v>0</v>
      </c>
    </row>
    <row r="606" spans="1:12" x14ac:dyDescent="0.25">
      <c r="B606" s="12" t="s">
        <v>1744</v>
      </c>
      <c r="C606" s="11" t="s">
        <v>1745</v>
      </c>
      <c r="D606" s="11" t="s">
        <v>1746</v>
      </c>
      <c r="E606" s="10" t="s">
        <v>4504</v>
      </c>
      <c r="F606" s="10">
        <v>50</v>
      </c>
      <c r="G606" s="9">
        <v>3.8799000000000001</v>
      </c>
      <c r="H606" s="49">
        <f t="shared" si="27"/>
        <v>3.8799000000000001</v>
      </c>
      <c r="I606" s="13"/>
      <c r="J606" s="45">
        <v>3.8799000000000001</v>
      </c>
      <c r="K606" s="46">
        <f t="shared" si="28"/>
        <v>3.8799000000000001</v>
      </c>
      <c r="L606" s="47">
        <f t="shared" si="29"/>
        <v>0</v>
      </c>
    </row>
    <row r="607" spans="1:12" x14ac:dyDescent="0.25">
      <c r="B607" s="12" t="s">
        <v>1747</v>
      </c>
      <c r="C607" s="11" t="s">
        <v>1748</v>
      </c>
      <c r="D607" s="11" t="s">
        <v>1749</v>
      </c>
      <c r="E607" s="10" t="s">
        <v>4505</v>
      </c>
      <c r="F607" s="10">
        <v>50</v>
      </c>
      <c r="G607" s="9">
        <v>3.8799000000000001</v>
      </c>
      <c r="H607" s="49">
        <f t="shared" si="27"/>
        <v>3.8799000000000001</v>
      </c>
      <c r="I607" s="13"/>
      <c r="J607" s="45">
        <v>3.8799000000000001</v>
      </c>
      <c r="K607" s="46">
        <f t="shared" si="28"/>
        <v>3.8799000000000001</v>
      </c>
      <c r="L607" s="47">
        <f t="shared" si="29"/>
        <v>0</v>
      </c>
    </row>
    <row r="608" spans="1:12" x14ac:dyDescent="0.25">
      <c r="B608" s="12" t="s">
        <v>1750</v>
      </c>
      <c r="C608" s="11" t="s">
        <v>1751</v>
      </c>
      <c r="D608" s="11" t="s">
        <v>1752</v>
      </c>
      <c r="E608" s="10" t="s">
        <v>4506</v>
      </c>
      <c r="F608" s="10">
        <v>50</v>
      </c>
      <c r="G608" s="9">
        <v>5.41</v>
      </c>
      <c r="H608" s="49">
        <f t="shared" si="27"/>
        <v>5.41</v>
      </c>
      <c r="I608" s="13"/>
      <c r="J608" s="45">
        <v>5.41</v>
      </c>
      <c r="K608" s="46">
        <f t="shared" si="28"/>
        <v>5.41</v>
      </c>
      <c r="L608" s="47">
        <f t="shared" si="29"/>
        <v>0</v>
      </c>
    </row>
    <row r="609" spans="1:12" x14ac:dyDescent="0.25">
      <c r="B609" s="12" t="s">
        <v>1753</v>
      </c>
      <c r="C609" s="11" t="s">
        <v>1754</v>
      </c>
      <c r="D609" s="11" t="s">
        <v>1755</v>
      </c>
      <c r="E609" s="10" t="s">
        <v>4507</v>
      </c>
      <c r="F609" s="10">
        <v>50</v>
      </c>
      <c r="G609" s="9">
        <v>4.9208999999999996</v>
      </c>
      <c r="H609" s="49">
        <f t="shared" si="27"/>
        <v>4.9208999999999996</v>
      </c>
      <c r="I609" s="13"/>
      <c r="J609" s="45">
        <v>4.9208999999999996</v>
      </c>
      <c r="K609" s="46">
        <f t="shared" si="28"/>
        <v>4.9208999999999996</v>
      </c>
      <c r="L609" s="47">
        <f t="shared" si="29"/>
        <v>0</v>
      </c>
    </row>
    <row r="610" spans="1:12" x14ac:dyDescent="0.25">
      <c r="B610" s="12" t="s">
        <v>1756</v>
      </c>
      <c r="C610" s="11" t="s">
        <v>1757</v>
      </c>
      <c r="D610" s="11" t="s">
        <v>1758</v>
      </c>
      <c r="E610" s="10" t="s">
        <v>4508</v>
      </c>
      <c r="F610" s="10">
        <v>25</v>
      </c>
      <c r="G610" s="9">
        <v>8.06</v>
      </c>
      <c r="H610" s="49">
        <f t="shared" si="27"/>
        <v>8.06</v>
      </c>
      <c r="I610" s="13"/>
      <c r="J610" s="45">
        <v>8.06</v>
      </c>
      <c r="K610" s="46">
        <f t="shared" si="28"/>
        <v>8.06</v>
      </c>
      <c r="L610" s="47">
        <f t="shared" si="29"/>
        <v>0</v>
      </c>
    </row>
    <row r="611" spans="1:12" x14ac:dyDescent="0.25">
      <c r="B611" s="12" t="s">
        <v>1759</v>
      </c>
      <c r="C611" s="11" t="s">
        <v>1760</v>
      </c>
      <c r="D611" s="11" t="s">
        <v>1761</v>
      </c>
      <c r="E611" s="10" t="s">
        <v>4509</v>
      </c>
      <c r="F611" s="10">
        <v>25</v>
      </c>
      <c r="G611" s="9">
        <v>8.06</v>
      </c>
      <c r="H611" s="49">
        <f t="shared" si="27"/>
        <v>8.06</v>
      </c>
      <c r="I611" s="13"/>
      <c r="J611" s="45">
        <v>8.06</v>
      </c>
      <c r="K611" s="46">
        <f t="shared" si="28"/>
        <v>8.06</v>
      </c>
      <c r="L611" s="47">
        <f t="shared" si="29"/>
        <v>0</v>
      </c>
    </row>
    <row r="612" spans="1:12" x14ac:dyDescent="0.25">
      <c r="B612" s="12" t="s">
        <v>1762</v>
      </c>
      <c r="C612" s="11" t="s">
        <v>1763</v>
      </c>
      <c r="D612" s="11" t="s">
        <v>1764</v>
      </c>
      <c r="E612" s="10" t="s">
        <v>4510</v>
      </c>
      <c r="F612" s="10">
        <v>25</v>
      </c>
      <c r="G612" s="9">
        <v>8.06</v>
      </c>
      <c r="H612" s="49">
        <f t="shared" si="27"/>
        <v>8.06</v>
      </c>
      <c r="I612" s="13"/>
      <c r="J612" s="45">
        <v>8.06</v>
      </c>
      <c r="K612" s="46">
        <f t="shared" si="28"/>
        <v>8.06</v>
      </c>
      <c r="L612" s="47">
        <f t="shared" si="29"/>
        <v>0</v>
      </c>
    </row>
    <row r="613" spans="1:12" x14ac:dyDescent="0.25">
      <c r="B613" s="12" t="s">
        <v>1765</v>
      </c>
      <c r="C613" s="11" t="s">
        <v>1766</v>
      </c>
      <c r="D613" s="11" t="s">
        <v>1767</v>
      </c>
      <c r="E613" s="10" t="s">
        <v>4511</v>
      </c>
      <c r="F613" s="10">
        <v>10</v>
      </c>
      <c r="G613" s="9">
        <v>12.76</v>
      </c>
      <c r="H613" s="49">
        <f t="shared" si="27"/>
        <v>12.76</v>
      </c>
      <c r="I613" s="13"/>
      <c r="J613" s="45">
        <v>12.76</v>
      </c>
      <c r="K613" s="46">
        <f t="shared" si="28"/>
        <v>12.76</v>
      </c>
      <c r="L613" s="47">
        <f t="shared" si="29"/>
        <v>0</v>
      </c>
    </row>
    <row r="614" spans="1:12" x14ac:dyDescent="0.25">
      <c r="B614" s="12" t="s">
        <v>1768</v>
      </c>
      <c r="C614" s="11" t="s">
        <v>1769</v>
      </c>
      <c r="D614" s="11" t="s">
        <v>1770</v>
      </c>
      <c r="E614" s="10" t="s">
        <v>4512</v>
      </c>
      <c r="F614" s="10">
        <v>25</v>
      </c>
      <c r="G614" s="9">
        <v>9.7799999999999994</v>
      </c>
      <c r="H614" s="49">
        <f t="shared" si="27"/>
        <v>9.7799999999999994</v>
      </c>
      <c r="I614" s="13"/>
      <c r="J614" s="45">
        <v>9.7799999999999994</v>
      </c>
      <c r="K614" s="46">
        <f t="shared" si="28"/>
        <v>9.7799999999999994</v>
      </c>
      <c r="L614" s="47">
        <f t="shared" si="29"/>
        <v>0</v>
      </c>
    </row>
    <row r="615" spans="1:12" x14ac:dyDescent="0.25">
      <c r="B615" s="12" t="s">
        <v>1771</v>
      </c>
      <c r="C615" s="11" t="s">
        <v>1772</v>
      </c>
      <c r="D615" s="11" t="s">
        <v>1773</v>
      </c>
      <c r="E615" s="10" t="s">
        <v>4513</v>
      </c>
      <c r="F615" s="10">
        <v>25</v>
      </c>
      <c r="G615" s="9">
        <v>9.7799999999999994</v>
      </c>
      <c r="H615" s="49">
        <f t="shared" si="27"/>
        <v>9.7799999999999994</v>
      </c>
      <c r="I615" s="13"/>
      <c r="J615" s="45">
        <v>9.7799999999999994</v>
      </c>
      <c r="K615" s="46">
        <f t="shared" si="28"/>
        <v>9.7799999999999994</v>
      </c>
      <c r="L615" s="47">
        <f t="shared" si="29"/>
        <v>0</v>
      </c>
    </row>
    <row r="616" spans="1:12" x14ac:dyDescent="0.25">
      <c r="B616" s="12" t="s">
        <v>1774</v>
      </c>
      <c r="C616" s="11" t="s">
        <v>1775</v>
      </c>
      <c r="D616" s="11" t="s">
        <v>1776</v>
      </c>
      <c r="E616" s="10" t="s">
        <v>4514</v>
      </c>
      <c r="F616" s="10">
        <v>25</v>
      </c>
      <c r="G616" s="9">
        <v>9.7799999999999994</v>
      </c>
      <c r="H616" s="49">
        <f t="shared" si="27"/>
        <v>9.7799999999999994</v>
      </c>
      <c r="I616" s="13"/>
      <c r="J616" s="45">
        <v>9.7799999999999994</v>
      </c>
      <c r="K616" s="46">
        <f t="shared" si="28"/>
        <v>9.7799999999999994</v>
      </c>
      <c r="L616" s="47">
        <f t="shared" si="29"/>
        <v>0</v>
      </c>
    </row>
    <row r="617" spans="1:12" x14ac:dyDescent="0.25">
      <c r="B617" s="12" t="s">
        <v>1777</v>
      </c>
      <c r="C617" s="11" t="s">
        <v>1778</v>
      </c>
      <c r="D617" s="11" t="s">
        <v>1779</v>
      </c>
      <c r="E617" s="10" t="s">
        <v>4515</v>
      </c>
      <c r="F617" s="10">
        <v>25</v>
      </c>
      <c r="G617" s="9">
        <v>8.89</v>
      </c>
      <c r="H617" s="49">
        <f t="shared" si="27"/>
        <v>8.89</v>
      </c>
      <c r="I617" s="13"/>
      <c r="J617" s="45">
        <v>8.89</v>
      </c>
      <c r="K617" s="46">
        <f t="shared" si="28"/>
        <v>8.89</v>
      </c>
      <c r="L617" s="47">
        <f t="shared" si="29"/>
        <v>0</v>
      </c>
    </row>
    <row r="618" spans="1:12" x14ac:dyDescent="0.25">
      <c r="B618" s="12" t="s">
        <v>1780</v>
      </c>
      <c r="C618" s="11" t="s">
        <v>1781</v>
      </c>
      <c r="D618" s="11" t="s">
        <v>1782</v>
      </c>
      <c r="E618" s="10" t="s">
        <v>4516</v>
      </c>
      <c r="F618" s="10">
        <v>10</v>
      </c>
      <c r="G618" s="9">
        <v>9.48</v>
      </c>
      <c r="H618" s="49">
        <f t="shared" si="27"/>
        <v>9.48</v>
      </c>
      <c r="I618" s="13"/>
      <c r="J618" s="45">
        <v>9.48</v>
      </c>
      <c r="K618" s="46">
        <f t="shared" si="28"/>
        <v>9.48</v>
      </c>
      <c r="L618" s="47">
        <f t="shared" si="29"/>
        <v>0</v>
      </c>
    </row>
    <row r="619" spans="1:12" x14ac:dyDescent="0.25">
      <c r="B619" s="12" t="s">
        <v>1783</v>
      </c>
      <c r="C619" s="11" t="s">
        <v>1784</v>
      </c>
      <c r="D619" s="11" t="s">
        <v>1785</v>
      </c>
      <c r="E619" s="10" t="s">
        <v>4517</v>
      </c>
      <c r="F619" s="10">
        <v>10</v>
      </c>
      <c r="G619" s="9">
        <v>10.43</v>
      </c>
      <c r="H619" s="49">
        <f t="shared" si="27"/>
        <v>10.43</v>
      </c>
      <c r="I619" s="13"/>
      <c r="J619" s="45">
        <v>10.43</v>
      </c>
      <c r="K619" s="46">
        <f t="shared" si="28"/>
        <v>10.43</v>
      </c>
      <c r="L619" s="47">
        <f t="shared" si="29"/>
        <v>0</v>
      </c>
    </row>
    <row r="620" spans="1:12" x14ac:dyDescent="0.25">
      <c r="B620" s="12" t="s">
        <v>1786</v>
      </c>
      <c r="C620" s="11" t="s">
        <v>1787</v>
      </c>
      <c r="D620" s="11" t="s">
        <v>1788</v>
      </c>
      <c r="E620" s="10" t="s">
        <v>4518</v>
      </c>
      <c r="F620" s="10">
        <v>10</v>
      </c>
      <c r="G620" s="9">
        <v>9.48</v>
      </c>
      <c r="H620" s="49">
        <f t="shared" si="27"/>
        <v>9.48</v>
      </c>
      <c r="I620" s="13"/>
      <c r="J620" s="45">
        <v>9.48</v>
      </c>
      <c r="K620" s="46">
        <f t="shared" si="28"/>
        <v>9.48</v>
      </c>
      <c r="L620" s="47">
        <f t="shared" si="29"/>
        <v>0</v>
      </c>
    </row>
    <row r="621" spans="1:12" x14ac:dyDescent="0.25">
      <c r="B621" s="12" t="s">
        <v>1789</v>
      </c>
      <c r="C621" s="11" t="s">
        <v>1790</v>
      </c>
      <c r="D621" s="11" t="s">
        <v>1791</v>
      </c>
      <c r="E621" s="10" t="s">
        <v>4519</v>
      </c>
      <c r="F621" s="10">
        <v>10</v>
      </c>
      <c r="G621" s="9">
        <v>36.5</v>
      </c>
      <c r="H621" s="49">
        <f t="shared" si="27"/>
        <v>36.5</v>
      </c>
      <c r="I621" s="13"/>
      <c r="J621" s="45">
        <v>36.5</v>
      </c>
      <c r="K621" s="46">
        <f t="shared" si="28"/>
        <v>36.5</v>
      </c>
      <c r="L621" s="47">
        <f t="shared" si="29"/>
        <v>0</v>
      </c>
    </row>
    <row r="622" spans="1:12" x14ac:dyDescent="0.25">
      <c r="B622" s="12" t="s">
        <v>1792</v>
      </c>
      <c r="C622" s="11" t="s">
        <v>1793</v>
      </c>
      <c r="D622" s="11" t="s">
        <v>1794</v>
      </c>
      <c r="E622" s="10" t="s">
        <v>4520</v>
      </c>
      <c r="F622" s="10">
        <v>5</v>
      </c>
      <c r="G622" s="9">
        <v>43.14</v>
      </c>
      <c r="H622" s="49">
        <f t="shared" si="27"/>
        <v>43.14</v>
      </c>
      <c r="I622" s="13"/>
      <c r="J622" s="45">
        <v>43.14</v>
      </c>
      <c r="K622" s="46">
        <f t="shared" si="28"/>
        <v>43.14</v>
      </c>
      <c r="L622" s="47">
        <f t="shared" si="29"/>
        <v>0</v>
      </c>
    </row>
    <row r="623" spans="1:12" x14ac:dyDescent="0.25">
      <c r="A623" s="57" t="s">
        <v>5042</v>
      </c>
      <c r="B623" s="51" t="s">
        <v>4521</v>
      </c>
      <c r="C623" s="52">
        <v>40116</v>
      </c>
      <c r="D623" s="52" t="s">
        <v>4522</v>
      </c>
      <c r="E623" s="53" t="s">
        <v>4523</v>
      </c>
      <c r="F623" s="53" t="s">
        <v>3901</v>
      </c>
      <c r="G623" s="56">
        <v>4.4849895089820357</v>
      </c>
      <c r="H623" s="55">
        <f t="shared" si="27"/>
        <v>4.4849895089820357</v>
      </c>
      <c r="I623" s="13"/>
      <c r="J623" s="45" t="s">
        <v>5043</v>
      </c>
      <c r="K623" s="46" t="str">
        <f t="shared" si="28"/>
        <v>-</v>
      </c>
      <c r="L623" s="47" t="str">
        <f t="shared" si="29"/>
        <v>-</v>
      </c>
    </row>
    <row r="624" spans="1:12" x14ac:dyDescent="0.25">
      <c r="A624" s="57" t="s">
        <v>5042</v>
      </c>
      <c r="B624" s="51" t="s">
        <v>4524</v>
      </c>
      <c r="C624" s="52">
        <v>40119</v>
      </c>
      <c r="D624" s="52" t="s">
        <v>4525</v>
      </c>
      <c r="E624" s="53" t="s">
        <v>4526</v>
      </c>
      <c r="F624" s="53" t="s">
        <v>3901</v>
      </c>
      <c r="G624" s="56">
        <v>4.9666877735438213</v>
      </c>
      <c r="H624" s="55">
        <f t="shared" si="27"/>
        <v>4.9666877735438213</v>
      </c>
      <c r="I624" s="13"/>
      <c r="J624" s="45" t="s">
        <v>5043</v>
      </c>
      <c r="K624" s="46" t="str">
        <f t="shared" si="28"/>
        <v>-</v>
      </c>
      <c r="L624" s="47" t="str">
        <f t="shared" si="29"/>
        <v>-</v>
      </c>
    </row>
    <row r="625" spans="1:12" x14ac:dyDescent="0.25">
      <c r="A625" s="57" t="s">
        <v>5042</v>
      </c>
      <c r="B625" s="51" t="s">
        <v>4527</v>
      </c>
      <c r="C625" s="52">
        <v>40123</v>
      </c>
      <c r="D625" s="52" t="s">
        <v>4528</v>
      </c>
      <c r="E625" s="53" t="s">
        <v>4529</v>
      </c>
      <c r="F625" s="53" t="s">
        <v>3901</v>
      </c>
      <c r="G625" s="56">
        <v>6.3061083592814375</v>
      </c>
      <c r="H625" s="55">
        <f t="shared" si="27"/>
        <v>6.3061083592814375</v>
      </c>
      <c r="I625" s="13"/>
      <c r="J625" s="45" t="s">
        <v>5043</v>
      </c>
      <c r="K625" s="46" t="str">
        <f t="shared" si="28"/>
        <v>-</v>
      </c>
      <c r="L625" s="47" t="str">
        <f t="shared" si="29"/>
        <v>-</v>
      </c>
    </row>
    <row r="626" spans="1:12" x14ac:dyDescent="0.25">
      <c r="A626" s="57" t="s">
        <v>5042</v>
      </c>
      <c r="B626" s="51" t="s">
        <v>4530</v>
      </c>
      <c r="C626" s="52">
        <v>40128</v>
      </c>
      <c r="D626" s="52" t="s">
        <v>4531</v>
      </c>
      <c r="E626" s="53" t="s">
        <v>4532</v>
      </c>
      <c r="F626" s="53" t="s">
        <v>3901</v>
      </c>
      <c r="G626" s="56">
        <v>7.1972941796407186</v>
      </c>
      <c r="H626" s="55">
        <f t="shared" si="27"/>
        <v>7.1972941796407186</v>
      </c>
      <c r="I626" s="13"/>
      <c r="J626" s="45" t="s">
        <v>5043</v>
      </c>
      <c r="K626" s="46" t="str">
        <f t="shared" si="28"/>
        <v>-</v>
      </c>
      <c r="L626" s="47" t="str">
        <f t="shared" si="29"/>
        <v>-</v>
      </c>
    </row>
    <row r="627" spans="1:12" x14ac:dyDescent="0.25">
      <c r="A627" s="57" t="s">
        <v>5042</v>
      </c>
      <c r="B627" s="51" t="s">
        <v>4533</v>
      </c>
      <c r="C627" s="52">
        <v>40224</v>
      </c>
      <c r="D627" s="52" t="s">
        <v>4534</v>
      </c>
      <c r="E627" s="53" t="s">
        <v>4535</v>
      </c>
      <c r="F627" s="53" t="s">
        <v>3901</v>
      </c>
      <c r="G627" s="56">
        <v>7.3619698203592812</v>
      </c>
      <c r="H627" s="55">
        <f t="shared" si="27"/>
        <v>7.3619698203592812</v>
      </c>
      <c r="I627" s="13"/>
      <c r="J627" s="45" t="s">
        <v>5043</v>
      </c>
      <c r="K627" s="46" t="str">
        <f t="shared" si="28"/>
        <v>-</v>
      </c>
      <c r="L627" s="47" t="str">
        <f t="shared" si="29"/>
        <v>-</v>
      </c>
    </row>
    <row r="628" spans="1:12" x14ac:dyDescent="0.25">
      <c r="A628" s="57" t="s">
        <v>5042</v>
      </c>
      <c r="B628" s="51" t="s">
        <v>4536</v>
      </c>
      <c r="C628" s="52">
        <v>40228</v>
      </c>
      <c r="D628" s="52" t="s">
        <v>4537</v>
      </c>
      <c r="E628" s="53" t="s">
        <v>4538</v>
      </c>
      <c r="F628" s="53" t="s">
        <v>3901</v>
      </c>
      <c r="G628" s="56">
        <v>9.0765338443113777</v>
      </c>
      <c r="H628" s="55">
        <f t="shared" si="27"/>
        <v>9.0765338443113777</v>
      </c>
      <c r="I628" s="13"/>
      <c r="J628" s="45" t="s">
        <v>5043</v>
      </c>
      <c r="K628" s="46" t="str">
        <f t="shared" si="28"/>
        <v>-</v>
      </c>
      <c r="L628" s="47" t="str">
        <f t="shared" si="29"/>
        <v>-</v>
      </c>
    </row>
    <row r="629" spans="1:12" x14ac:dyDescent="0.25">
      <c r="B629" s="12" t="s">
        <v>1795</v>
      </c>
      <c r="C629" s="11" t="s">
        <v>1796</v>
      </c>
      <c r="D629" s="11" t="s">
        <v>1797</v>
      </c>
      <c r="E629" s="10" t="s">
        <v>4539</v>
      </c>
      <c r="F629" s="10">
        <v>100</v>
      </c>
      <c r="G629" s="9">
        <v>1.1923999999999999</v>
      </c>
      <c r="H629" s="49">
        <f t="shared" si="27"/>
        <v>1.1923999999999999</v>
      </c>
      <c r="I629" s="13"/>
      <c r="J629" s="45">
        <v>1.1923999999999999</v>
      </c>
      <c r="K629" s="46">
        <f t="shared" si="28"/>
        <v>1.1923999999999999</v>
      </c>
      <c r="L629" s="47">
        <f t="shared" si="29"/>
        <v>0</v>
      </c>
    </row>
    <row r="630" spans="1:12" x14ac:dyDescent="0.25">
      <c r="B630" s="12" t="s">
        <v>1798</v>
      </c>
      <c r="C630" s="11" t="s">
        <v>1799</v>
      </c>
      <c r="D630" s="11" t="s">
        <v>1800</v>
      </c>
      <c r="E630" s="10" t="s">
        <v>4540</v>
      </c>
      <c r="F630" s="10">
        <v>100</v>
      </c>
      <c r="G630" s="9">
        <v>1.256</v>
      </c>
      <c r="H630" s="49">
        <f t="shared" si="27"/>
        <v>1.256</v>
      </c>
      <c r="I630" s="13"/>
      <c r="J630" s="45">
        <v>1.256</v>
      </c>
      <c r="K630" s="46">
        <f t="shared" si="28"/>
        <v>1.256</v>
      </c>
      <c r="L630" s="47">
        <f t="shared" si="29"/>
        <v>0</v>
      </c>
    </row>
    <row r="631" spans="1:12" x14ac:dyDescent="0.25">
      <c r="B631" s="12" t="s">
        <v>1801</v>
      </c>
      <c r="C631" s="11" t="s">
        <v>1802</v>
      </c>
      <c r="D631" s="11" t="s">
        <v>1803</v>
      </c>
      <c r="E631" s="10" t="s">
        <v>4541</v>
      </c>
      <c r="F631" s="10">
        <v>50</v>
      </c>
      <c r="G631" s="9">
        <v>2.1955</v>
      </c>
      <c r="H631" s="49">
        <f t="shared" si="27"/>
        <v>2.1955</v>
      </c>
      <c r="I631" s="13"/>
      <c r="J631" s="45">
        <v>2.1955</v>
      </c>
      <c r="K631" s="46">
        <f t="shared" si="28"/>
        <v>2.1955</v>
      </c>
      <c r="L631" s="47">
        <f t="shared" si="29"/>
        <v>0</v>
      </c>
    </row>
    <row r="632" spans="1:12" x14ac:dyDescent="0.25">
      <c r="B632" s="12" t="s">
        <v>1804</v>
      </c>
      <c r="C632" s="11" t="s">
        <v>1805</v>
      </c>
      <c r="D632" s="11" t="s">
        <v>1806</v>
      </c>
      <c r="E632" s="10" t="s">
        <v>4542</v>
      </c>
      <c r="F632" s="10">
        <v>25</v>
      </c>
      <c r="G632" s="9">
        <v>3.0945</v>
      </c>
      <c r="H632" s="49">
        <f t="shared" si="27"/>
        <v>3.0945</v>
      </c>
      <c r="I632" s="13"/>
      <c r="J632" s="45">
        <v>3.0945</v>
      </c>
      <c r="K632" s="46">
        <f t="shared" si="28"/>
        <v>3.0945</v>
      </c>
      <c r="L632" s="47">
        <f t="shared" si="29"/>
        <v>0</v>
      </c>
    </row>
    <row r="633" spans="1:12" x14ac:dyDescent="0.25">
      <c r="B633" s="12" t="s">
        <v>1807</v>
      </c>
      <c r="C633" s="11" t="s">
        <v>1808</v>
      </c>
      <c r="D633" s="11" t="s">
        <v>1809</v>
      </c>
      <c r="E633" s="10" t="s">
        <v>4543</v>
      </c>
      <c r="F633" s="10">
        <v>25</v>
      </c>
      <c r="G633" s="9">
        <v>3.3973</v>
      </c>
      <c r="H633" s="49">
        <f t="shared" si="27"/>
        <v>3.3973</v>
      </c>
      <c r="I633" s="13"/>
      <c r="J633" s="45">
        <v>3.3973</v>
      </c>
      <c r="K633" s="46">
        <f t="shared" si="28"/>
        <v>3.3973</v>
      </c>
      <c r="L633" s="47">
        <f t="shared" si="29"/>
        <v>0</v>
      </c>
    </row>
    <row r="634" spans="1:12" x14ac:dyDescent="0.25">
      <c r="B634" s="12" t="s">
        <v>1810</v>
      </c>
      <c r="C634" s="11" t="s">
        <v>1811</v>
      </c>
      <c r="D634" s="11" t="s">
        <v>1812</v>
      </c>
      <c r="E634" s="10" t="s">
        <v>4544</v>
      </c>
      <c r="F634" s="10">
        <v>25</v>
      </c>
      <c r="G634" s="9">
        <v>4.0503</v>
      </c>
      <c r="H634" s="49">
        <f t="shared" si="27"/>
        <v>4.0503</v>
      </c>
      <c r="I634" s="13"/>
      <c r="J634" s="45">
        <v>4.0503</v>
      </c>
      <c r="K634" s="46">
        <f t="shared" si="28"/>
        <v>4.0503</v>
      </c>
      <c r="L634" s="47">
        <f t="shared" si="29"/>
        <v>0</v>
      </c>
    </row>
    <row r="635" spans="1:12" x14ac:dyDescent="0.25">
      <c r="B635" s="12" t="s">
        <v>1813</v>
      </c>
      <c r="C635" s="11" t="s">
        <v>1814</v>
      </c>
      <c r="D635" s="11" t="s">
        <v>1815</v>
      </c>
      <c r="E635" s="10" t="s">
        <v>4545</v>
      </c>
      <c r="F635" s="10">
        <v>10</v>
      </c>
      <c r="G635" s="9">
        <v>11.79</v>
      </c>
      <c r="H635" s="49">
        <f t="shared" si="27"/>
        <v>11.79</v>
      </c>
      <c r="I635" s="13"/>
      <c r="J635" s="45">
        <v>11.79</v>
      </c>
      <c r="K635" s="46">
        <f t="shared" si="28"/>
        <v>11.79</v>
      </c>
      <c r="L635" s="47">
        <f t="shared" si="29"/>
        <v>0</v>
      </c>
    </row>
    <row r="636" spans="1:12" x14ac:dyDescent="0.25">
      <c r="B636" s="12" t="s">
        <v>1816</v>
      </c>
      <c r="C636" s="11" t="s">
        <v>1817</v>
      </c>
      <c r="D636" s="11" t="s">
        <v>1818</v>
      </c>
      <c r="E636" s="10" t="s">
        <v>4546</v>
      </c>
      <c r="F636" s="10">
        <v>10</v>
      </c>
      <c r="G636" s="9">
        <v>14.12</v>
      </c>
      <c r="H636" s="49">
        <f t="shared" si="27"/>
        <v>14.12</v>
      </c>
      <c r="I636" s="13"/>
      <c r="J636" s="45">
        <v>14.12</v>
      </c>
      <c r="K636" s="46">
        <f t="shared" si="28"/>
        <v>14.12</v>
      </c>
      <c r="L636" s="47">
        <f t="shared" si="29"/>
        <v>0</v>
      </c>
    </row>
    <row r="637" spans="1:12" x14ac:dyDescent="0.25">
      <c r="B637" s="12" t="s">
        <v>1819</v>
      </c>
      <c r="C637" s="11" t="s">
        <v>1820</v>
      </c>
      <c r="D637" s="11" t="s">
        <v>1821</v>
      </c>
      <c r="E637" s="10" t="s">
        <v>4547</v>
      </c>
      <c r="F637" s="10">
        <v>5</v>
      </c>
      <c r="G637" s="9">
        <v>29.24</v>
      </c>
      <c r="H637" s="49">
        <f t="shared" si="27"/>
        <v>29.24</v>
      </c>
      <c r="I637" s="13"/>
      <c r="J637" s="45">
        <v>29.24</v>
      </c>
      <c r="K637" s="46">
        <f t="shared" si="28"/>
        <v>29.24</v>
      </c>
      <c r="L637" s="47">
        <f t="shared" si="29"/>
        <v>0</v>
      </c>
    </row>
    <row r="638" spans="1:12" x14ac:dyDescent="0.25">
      <c r="B638" s="12" t="s">
        <v>1822</v>
      </c>
      <c r="C638" s="11" t="s">
        <v>1823</v>
      </c>
      <c r="D638" s="11" t="s">
        <v>1824</v>
      </c>
      <c r="E638" s="10" t="s">
        <v>4548</v>
      </c>
      <c r="F638" s="10">
        <v>5</v>
      </c>
      <c r="G638" s="9">
        <v>54.04</v>
      </c>
      <c r="H638" s="49">
        <f t="shared" si="27"/>
        <v>54.04</v>
      </c>
      <c r="I638" s="13"/>
      <c r="J638" s="45">
        <v>54.04</v>
      </c>
      <c r="K638" s="46">
        <f t="shared" si="28"/>
        <v>54.04</v>
      </c>
      <c r="L638" s="47">
        <f t="shared" si="29"/>
        <v>0</v>
      </c>
    </row>
    <row r="639" spans="1:12" x14ac:dyDescent="0.25">
      <c r="B639" s="12" t="s">
        <v>1825</v>
      </c>
      <c r="C639" s="11" t="s">
        <v>1826</v>
      </c>
      <c r="D639" s="11" t="s">
        <v>1827</v>
      </c>
      <c r="E639" s="10" t="s">
        <v>4549</v>
      </c>
      <c r="F639" s="10">
        <v>5</v>
      </c>
      <c r="G639" s="9">
        <v>77.14</v>
      </c>
      <c r="H639" s="49">
        <f t="shared" si="27"/>
        <v>77.14</v>
      </c>
      <c r="I639" s="13"/>
      <c r="J639" s="45">
        <v>77.14</v>
      </c>
      <c r="K639" s="46">
        <f t="shared" si="28"/>
        <v>77.14</v>
      </c>
      <c r="L639" s="47">
        <f t="shared" si="29"/>
        <v>0</v>
      </c>
    </row>
    <row r="640" spans="1:12" x14ac:dyDescent="0.25">
      <c r="B640" s="12" t="s">
        <v>1828</v>
      </c>
      <c r="C640" s="11" t="s">
        <v>1829</v>
      </c>
      <c r="D640" s="11" t="s">
        <v>1830</v>
      </c>
      <c r="E640" s="10" t="s">
        <v>4550</v>
      </c>
      <c r="F640" s="10">
        <v>4</v>
      </c>
      <c r="G640" s="9">
        <v>176.1</v>
      </c>
      <c r="H640" s="49">
        <f t="shared" si="27"/>
        <v>176.1</v>
      </c>
      <c r="I640" s="13"/>
      <c r="J640" s="45">
        <v>176.1</v>
      </c>
      <c r="K640" s="46">
        <f t="shared" si="28"/>
        <v>176.1</v>
      </c>
      <c r="L640" s="47">
        <f t="shared" si="29"/>
        <v>0</v>
      </c>
    </row>
    <row r="641" spans="1:12" x14ac:dyDescent="0.25">
      <c r="A641" s="57" t="s">
        <v>5042</v>
      </c>
      <c r="B641" s="51" t="s">
        <v>4551</v>
      </c>
      <c r="C641" s="52" t="s">
        <v>4552</v>
      </c>
      <c r="D641" s="52" t="s">
        <v>4553</v>
      </c>
      <c r="E641" s="53" t="s">
        <v>4554</v>
      </c>
      <c r="F641" s="53" t="s">
        <v>3901</v>
      </c>
      <c r="G641" s="56">
        <v>464.29</v>
      </c>
      <c r="H641" s="55">
        <f t="shared" si="27"/>
        <v>464.29</v>
      </c>
      <c r="I641" s="13"/>
      <c r="J641" s="45" t="s">
        <v>5043</v>
      </c>
      <c r="K641" s="46" t="str">
        <f t="shared" si="28"/>
        <v>-</v>
      </c>
      <c r="L641" s="47" t="str">
        <f t="shared" si="29"/>
        <v>-</v>
      </c>
    </row>
    <row r="642" spans="1:12" x14ac:dyDescent="0.25">
      <c r="A642" s="57" t="s">
        <v>5042</v>
      </c>
      <c r="B642" s="51" t="s">
        <v>4555</v>
      </c>
      <c r="C642" s="52" t="s">
        <v>4556</v>
      </c>
      <c r="D642" s="52" t="s">
        <v>4557</v>
      </c>
      <c r="E642" s="53" t="s">
        <v>4558</v>
      </c>
      <c r="F642" s="53" t="s">
        <v>3901</v>
      </c>
      <c r="G642" s="56">
        <v>602.72</v>
      </c>
      <c r="H642" s="55">
        <f t="shared" si="27"/>
        <v>602.72</v>
      </c>
      <c r="I642" s="13"/>
      <c r="J642" s="45" t="s">
        <v>5043</v>
      </c>
      <c r="K642" s="46" t="str">
        <f t="shared" si="28"/>
        <v>-</v>
      </c>
      <c r="L642" s="47" t="str">
        <f t="shared" si="29"/>
        <v>-</v>
      </c>
    </row>
    <row r="643" spans="1:12" x14ac:dyDescent="0.25">
      <c r="B643" s="12" t="s">
        <v>1831</v>
      </c>
      <c r="C643" s="11" t="s">
        <v>1832</v>
      </c>
      <c r="D643" s="11" t="s">
        <v>1833</v>
      </c>
      <c r="E643" s="10" t="s">
        <v>4559</v>
      </c>
      <c r="F643" s="10">
        <v>100</v>
      </c>
      <c r="G643" s="9">
        <v>2.5078</v>
      </c>
      <c r="H643" s="49">
        <f t="shared" si="27"/>
        <v>2.5078</v>
      </c>
      <c r="I643" s="13"/>
      <c r="J643" s="45">
        <v>2.5078</v>
      </c>
      <c r="K643" s="46">
        <f t="shared" si="28"/>
        <v>2.5078</v>
      </c>
      <c r="L643" s="47">
        <f t="shared" si="29"/>
        <v>0</v>
      </c>
    </row>
    <row r="644" spans="1:12" x14ac:dyDescent="0.25">
      <c r="B644" s="12" t="s">
        <v>1834</v>
      </c>
      <c r="C644" s="11" t="s">
        <v>1835</v>
      </c>
      <c r="D644" s="11" t="s">
        <v>1836</v>
      </c>
      <c r="E644" s="10" t="s">
        <v>4560</v>
      </c>
      <c r="F644" s="10">
        <v>100</v>
      </c>
      <c r="G644" s="9">
        <v>2.8862999999999999</v>
      </c>
      <c r="H644" s="49">
        <f t="shared" si="27"/>
        <v>2.8862999999999999</v>
      </c>
      <c r="I644" s="13"/>
      <c r="J644" s="45">
        <v>2.8862999999999999</v>
      </c>
      <c r="K644" s="46">
        <f t="shared" si="28"/>
        <v>2.8862999999999999</v>
      </c>
      <c r="L644" s="47">
        <f t="shared" si="29"/>
        <v>0</v>
      </c>
    </row>
    <row r="645" spans="1:12" x14ac:dyDescent="0.25">
      <c r="B645" s="12" t="s">
        <v>1837</v>
      </c>
      <c r="C645" s="11" t="s">
        <v>1838</v>
      </c>
      <c r="D645" s="11" t="s">
        <v>1839</v>
      </c>
      <c r="E645" s="10" t="s">
        <v>4561</v>
      </c>
      <c r="F645" s="10">
        <v>50</v>
      </c>
      <c r="G645" s="9">
        <v>4.3815</v>
      </c>
      <c r="H645" s="49">
        <f t="shared" si="27"/>
        <v>4.3815</v>
      </c>
      <c r="I645" s="13"/>
      <c r="J645" s="45">
        <v>4.3815</v>
      </c>
      <c r="K645" s="46">
        <f t="shared" si="28"/>
        <v>4.3815</v>
      </c>
      <c r="L645" s="47">
        <f t="shared" si="29"/>
        <v>0</v>
      </c>
    </row>
    <row r="646" spans="1:12" x14ac:dyDescent="0.25">
      <c r="B646" s="12" t="s">
        <v>1840</v>
      </c>
      <c r="C646" s="11" t="s">
        <v>1841</v>
      </c>
      <c r="D646" s="11" t="s">
        <v>1842</v>
      </c>
      <c r="E646" s="10" t="s">
        <v>4562</v>
      </c>
      <c r="F646" s="10">
        <v>25</v>
      </c>
      <c r="G646" s="9">
        <v>5.19</v>
      </c>
      <c r="H646" s="49">
        <f t="shared" si="27"/>
        <v>5.19</v>
      </c>
      <c r="I646" s="13"/>
      <c r="J646" s="45">
        <v>5.19</v>
      </c>
      <c r="K646" s="46">
        <f t="shared" si="28"/>
        <v>5.19</v>
      </c>
      <c r="L646" s="47">
        <f t="shared" si="29"/>
        <v>0</v>
      </c>
    </row>
    <row r="647" spans="1:12" x14ac:dyDescent="0.25">
      <c r="B647" s="12" t="s">
        <v>1843</v>
      </c>
      <c r="C647" s="11" t="s">
        <v>1844</v>
      </c>
      <c r="D647" s="11" t="s">
        <v>1845</v>
      </c>
      <c r="E647" s="10" t="s">
        <v>4563</v>
      </c>
      <c r="F647" s="10">
        <v>25</v>
      </c>
      <c r="G647" s="9">
        <v>5.41</v>
      </c>
      <c r="H647" s="49">
        <f t="shared" si="27"/>
        <v>5.41</v>
      </c>
      <c r="I647" s="13"/>
      <c r="J647" s="45">
        <v>5.41</v>
      </c>
      <c r="K647" s="46">
        <f t="shared" si="28"/>
        <v>5.41</v>
      </c>
      <c r="L647" s="47">
        <f t="shared" si="29"/>
        <v>0</v>
      </c>
    </row>
    <row r="648" spans="1:12" x14ac:dyDescent="0.25">
      <c r="B648" s="12" t="s">
        <v>1846</v>
      </c>
      <c r="C648" s="11" t="s">
        <v>1847</v>
      </c>
      <c r="D648" s="11" t="s">
        <v>1848</v>
      </c>
      <c r="E648" s="10" t="s">
        <v>4564</v>
      </c>
      <c r="F648" s="10">
        <v>10</v>
      </c>
      <c r="G648" s="9">
        <v>9.6</v>
      </c>
      <c r="H648" s="49">
        <f t="shared" si="27"/>
        <v>9.6</v>
      </c>
      <c r="I648" s="13"/>
      <c r="J648" s="45">
        <v>9.6</v>
      </c>
      <c r="K648" s="46">
        <f t="shared" si="28"/>
        <v>9.6</v>
      </c>
      <c r="L648" s="47">
        <f t="shared" si="29"/>
        <v>0</v>
      </c>
    </row>
    <row r="649" spans="1:12" x14ac:dyDescent="0.25">
      <c r="B649" s="12" t="s">
        <v>1849</v>
      </c>
      <c r="C649" s="11" t="s">
        <v>1850</v>
      </c>
      <c r="D649" s="11" t="s">
        <v>1851</v>
      </c>
      <c r="E649" s="10" t="s">
        <v>4565</v>
      </c>
      <c r="F649" s="10">
        <v>10</v>
      </c>
      <c r="G649" s="9">
        <v>14.12</v>
      </c>
      <c r="H649" s="49">
        <f t="shared" si="27"/>
        <v>14.12</v>
      </c>
      <c r="I649" s="13"/>
      <c r="J649" s="45">
        <v>14.12</v>
      </c>
      <c r="K649" s="46">
        <f t="shared" si="28"/>
        <v>14.12</v>
      </c>
      <c r="L649" s="47">
        <f t="shared" si="29"/>
        <v>0</v>
      </c>
    </row>
    <row r="650" spans="1:12" x14ac:dyDescent="0.25">
      <c r="B650" s="12" t="s">
        <v>1852</v>
      </c>
      <c r="C650" s="11" t="s">
        <v>1853</v>
      </c>
      <c r="D650" s="11" t="s">
        <v>1854</v>
      </c>
      <c r="E650" s="10" t="s">
        <v>4566</v>
      </c>
      <c r="F650" s="10">
        <v>10</v>
      </c>
      <c r="G650" s="9">
        <v>18.48</v>
      </c>
      <c r="H650" s="49">
        <f t="shared" si="27"/>
        <v>18.48</v>
      </c>
      <c r="I650" s="13"/>
      <c r="J650" s="45">
        <v>18.48</v>
      </c>
      <c r="K650" s="46">
        <f t="shared" si="28"/>
        <v>18.48</v>
      </c>
      <c r="L650" s="47">
        <f t="shared" si="29"/>
        <v>0</v>
      </c>
    </row>
    <row r="651" spans="1:12" x14ac:dyDescent="0.25">
      <c r="B651" s="12" t="s">
        <v>1855</v>
      </c>
      <c r="C651" s="11" t="s">
        <v>1856</v>
      </c>
      <c r="D651" s="11" t="s">
        <v>1857</v>
      </c>
      <c r="E651" s="10" t="s">
        <v>4567</v>
      </c>
      <c r="F651" s="10">
        <v>5</v>
      </c>
      <c r="G651" s="9">
        <v>32.479999999999997</v>
      </c>
      <c r="H651" s="49">
        <f t="shared" ref="H651:H714" si="30">G651*$H$9</f>
        <v>32.479999999999997</v>
      </c>
      <c r="I651" s="13"/>
      <c r="J651" s="45">
        <v>32.479999999999997</v>
      </c>
      <c r="K651" s="46">
        <f t="shared" ref="K651:K714" si="31">IFERROR($H$9*J651,"-")</f>
        <v>32.479999999999997</v>
      </c>
      <c r="L651" s="47">
        <f t="shared" ref="L651:L714" si="32">IFERROR((H651-K651)/K651,"-")</f>
        <v>0</v>
      </c>
    </row>
    <row r="652" spans="1:12" x14ac:dyDescent="0.25">
      <c r="B652" s="12" t="s">
        <v>1858</v>
      </c>
      <c r="C652" s="11" t="s">
        <v>1859</v>
      </c>
      <c r="D652" s="11" t="s">
        <v>1860</v>
      </c>
      <c r="E652" s="10" t="s">
        <v>4568</v>
      </c>
      <c r="F652" s="10">
        <v>50</v>
      </c>
      <c r="G652" s="9">
        <v>2.8862999999999999</v>
      </c>
      <c r="H652" s="49">
        <f t="shared" si="30"/>
        <v>2.8862999999999999</v>
      </c>
      <c r="I652" s="13"/>
      <c r="J652" s="45">
        <v>2.8862999999999999</v>
      </c>
      <c r="K652" s="46">
        <f t="shared" si="31"/>
        <v>2.8862999999999999</v>
      </c>
      <c r="L652" s="47">
        <f t="shared" si="32"/>
        <v>0</v>
      </c>
    </row>
    <row r="653" spans="1:12" x14ac:dyDescent="0.25">
      <c r="B653" s="12" t="s">
        <v>1861</v>
      </c>
      <c r="C653" s="11" t="s">
        <v>1862</v>
      </c>
      <c r="D653" s="11" t="s">
        <v>1863</v>
      </c>
      <c r="E653" s="10" t="s">
        <v>4569</v>
      </c>
      <c r="F653" s="10">
        <v>50</v>
      </c>
      <c r="G653" s="9">
        <v>3.3973</v>
      </c>
      <c r="H653" s="49">
        <f t="shared" si="30"/>
        <v>3.3973</v>
      </c>
      <c r="I653" s="13"/>
      <c r="J653" s="45">
        <v>3.3973</v>
      </c>
      <c r="K653" s="46">
        <f t="shared" si="31"/>
        <v>3.3973</v>
      </c>
      <c r="L653" s="47">
        <f t="shared" si="32"/>
        <v>0</v>
      </c>
    </row>
    <row r="654" spans="1:12" x14ac:dyDescent="0.25">
      <c r="B654" s="12" t="s">
        <v>1864</v>
      </c>
      <c r="C654" s="11" t="s">
        <v>1865</v>
      </c>
      <c r="D654" s="11" t="s">
        <v>1866</v>
      </c>
      <c r="E654" s="10" t="s">
        <v>4570</v>
      </c>
      <c r="F654" s="10">
        <v>50</v>
      </c>
      <c r="G654" s="9">
        <v>4.0503</v>
      </c>
      <c r="H654" s="49">
        <f t="shared" si="30"/>
        <v>4.0503</v>
      </c>
      <c r="I654" s="13"/>
      <c r="J654" s="45">
        <v>4.0503</v>
      </c>
      <c r="K654" s="46">
        <f t="shared" si="31"/>
        <v>4.0503</v>
      </c>
      <c r="L654" s="47">
        <f t="shared" si="32"/>
        <v>0</v>
      </c>
    </row>
    <row r="655" spans="1:12" x14ac:dyDescent="0.25">
      <c r="B655" s="12" t="s">
        <v>1867</v>
      </c>
      <c r="C655" s="11" t="s">
        <v>1868</v>
      </c>
      <c r="D655" s="11" t="s">
        <v>1869</v>
      </c>
      <c r="E655" s="10" t="s">
        <v>4571</v>
      </c>
      <c r="F655" s="10">
        <v>25</v>
      </c>
      <c r="G655" s="9">
        <v>5.41</v>
      </c>
      <c r="H655" s="49">
        <f t="shared" si="30"/>
        <v>5.41</v>
      </c>
      <c r="I655" s="13"/>
      <c r="J655" s="45">
        <v>5.41</v>
      </c>
      <c r="K655" s="46">
        <f t="shared" si="31"/>
        <v>5.41</v>
      </c>
      <c r="L655" s="47">
        <f t="shared" si="32"/>
        <v>0</v>
      </c>
    </row>
    <row r="656" spans="1:12" x14ac:dyDescent="0.25">
      <c r="B656" s="12" t="s">
        <v>1870</v>
      </c>
      <c r="C656" s="11" t="s">
        <v>1871</v>
      </c>
      <c r="D656" s="11" t="s">
        <v>1872</v>
      </c>
      <c r="E656" s="10" t="s">
        <v>4572</v>
      </c>
      <c r="F656" s="10">
        <v>25</v>
      </c>
      <c r="G656" s="9">
        <v>6.93</v>
      </c>
      <c r="H656" s="49">
        <f t="shared" si="30"/>
        <v>6.93</v>
      </c>
      <c r="I656" s="13"/>
      <c r="J656" s="45">
        <v>6.93</v>
      </c>
      <c r="K656" s="46">
        <f t="shared" si="31"/>
        <v>6.93</v>
      </c>
      <c r="L656" s="47">
        <f t="shared" si="32"/>
        <v>0</v>
      </c>
    </row>
    <row r="657" spans="2:12" x14ac:dyDescent="0.25">
      <c r="B657" s="12" t="s">
        <v>1873</v>
      </c>
      <c r="C657" s="11" t="s">
        <v>1874</v>
      </c>
      <c r="D657" s="11" t="s">
        <v>1875</v>
      </c>
      <c r="E657" s="10" t="s">
        <v>4573</v>
      </c>
      <c r="F657" s="10">
        <v>10</v>
      </c>
      <c r="G657" s="9">
        <v>8.5500000000000007</v>
      </c>
      <c r="H657" s="49">
        <f t="shared" si="30"/>
        <v>8.5500000000000007</v>
      </c>
      <c r="I657" s="13"/>
      <c r="J657" s="45">
        <v>8.5500000000000007</v>
      </c>
      <c r="K657" s="46">
        <f t="shared" si="31"/>
        <v>8.5500000000000007</v>
      </c>
      <c r="L657" s="47">
        <f t="shared" si="32"/>
        <v>0</v>
      </c>
    </row>
    <row r="658" spans="2:12" x14ac:dyDescent="0.25">
      <c r="B658" s="12" t="s">
        <v>1876</v>
      </c>
      <c r="C658" s="11" t="s">
        <v>1877</v>
      </c>
      <c r="D658" s="11" t="s">
        <v>1878</v>
      </c>
      <c r="E658" s="10" t="s">
        <v>4574</v>
      </c>
      <c r="F658" s="10">
        <v>10</v>
      </c>
      <c r="G658" s="9">
        <v>14.6</v>
      </c>
      <c r="H658" s="49">
        <f t="shared" si="30"/>
        <v>14.6</v>
      </c>
      <c r="I658" s="13"/>
      <c r="J658" s="45">
        <v>14.6</v>
      </c>
      <c r="K658" s="46">
        <f t="shared" si="31"/>
        <v>14.6</v>
      </c>
      <c r="L658" s="47">
        <f t="shared" si="32"/>
        <v>0</v>
      </c>
    </row>
    <row r="659" spans="2:12" x14ac:dyDescent="0.25">
      <c r="B659" s="12" t="s">
        <v>1879</v>
      </c>
      <c r="C659" s="11" t="s">
        <v>1880</v>
      </c>
      <c r="D659" s="11" t="s">
        <v>1881</v>
      </c>
      <c r="E659" s="10" t="s">
        <v>4575</v>
      </c>
      <c r="F659" s="10">
        <v>10</v>
      </c>
      <c r="G659" s="9">
        <v>19.309999999999999</v>
      </c>
      <c r="H659" s="49">
        <f t="shared" si="30"/>
        <v>19.309999999999999</v>
      </c>
      <c r="I659" s="13"/>
      <c r="J659" s="45">
        <v>19.309999999999999</v>
      </c>
      <c r="K659" s="46">
        <f t="shared" si="31"/>
        <v>19.309999999999999</v>
      </c>
      <c r="L659" s="47">
        <f t="shared" si="32"/>
        <v>0</v>
      </c>
    </row>
    <row r="660" spans="2:12" x14ac:dyDescent="0.25">
      <c r="B660" s="12" t="s">
        <v>1882</v>
      </c>
      <c r="C660" s="11" t="s">
        <v>1883</v>
      </c>
      <c r="D660" s="11" t="s">
        <v>1884</v>
      </c>
      <c r="E660" s="10" t="s">
        <v>4576</v>
      </c>
      <c r="F660" s="10">
        <v>5</v>
      </c>
      <c r="G660" s="9">
        <v>43.74</v>
      </c>
      <c r="H660" s="49">
        <f t="shared" si="30"/>
        <v>43.74</v>
      </c>
      <c r="I660" s="13"/>
      <c r="J660" s="45">
        <v>43.74</v>
      </c>
      <c r="K660" s="46">
        <f t="shared" si="31"/>
        <v>43.74</v>
      </c>
      <c r="L660" s="47">
        <f t="shared" si="32"/>
        <v>0</v>
      </c>
    </row>
    <row r="661" spans="2:12" x14ac:dyDescent="0.25">
      <c r="B661" s="12" t="s">
        <v>1885</v>
      </c>
      <c r="C661" s="11" t="s">
        <v>1886</v>
      </c>
      <c r="D661" s="11" t="s">
        <v>1887</v>
      </c>
      <c r="E661" s="10" t="s">
        <v>4577</v>
      </c>
      <c r="F661" s="10">
        <v>50</v>
      </c>
      <c r="G661" s="9">
        <v>3.5771000000000002</v>
      </c>
      <c r="H661" s="49">
        <f t="shared" si="30"/>
        <v>3.5771000000000002</v>
      </c>
      <c r="I661" s="13"/>
      <c r="J661" s="45">
        <v>3.5771000000000002</v>
      </c>
      <c r="K661" s="46">
        <f t="shared" si="31"/>
        <v>3.5771000000000002</v>
      </c>
      <c r="L661" s="47">
        <f t="shared" si="32"/>
        <v>0</v>
      </c>
    </row>
    <row r="662" spans="2:12" x14ac:dyDescent="0.25">
      <c r="B662" s="12" t="s">
        <v>1888</v>
      </c>
      <c r="C662" s="11" t="s">
        <v>1889</v>
      </c>
      <c r="D662" s="11" t="s">
        <v>1890</v>
      </c>
      <c r="E662" s="10" t="s">
        <v>4578</v>
      </c>
      <c r="F662" s="10">
        <v>50</v>
      </c>
      <c r="G662" s="9">
        <v>3.8231999999999999</v>
      </c>
      <c r="H662" s="49">
        <f t="shared" si="30"/>
        <v>3.8231999999999999</v>
      </c>
      <c r="I662" s="13"/>
      <c r="J662" s="45">
        <v>3.8231999999999999</v>
      </c>
      <c r="K662" s="46">
        <f t="shared" si="31"/>
        <v>3.8231999999999999</v>
      </c>
      <c r="L662" s="47">
        <f t="shared" si="32"/>
        <v>0</v>
      </c>
    </row>
    <row r="663" spans="2:12" x14ac:dyDescent="0.25">
      <c r="B663" s="12" t="s">
        <v>1891</v>
      </c>
      <c r="C663" s="11" t="s">
        <v>1892</v>
      </c>
      <c r="D663" s="11" t="s">
        <v>1893</v>
      </c>
      <c r="E663" s="10" t="s">
        <v>4579</v>
      </c>
      <c r="F663" s="10">
        <v>50</v>
      </c>
      <c r="G663" s="9">
        <v>5.69</v>
      </c>
      <c r="H663" s="49">
        <f t="shared" si="30"/>
        <v>5.69</v>
      </c>
      <c r="I663" s="13"/>
      <c r="J663" s="45">
        <v>5.69</v>
      </c>
      <c r="K663" s="46">
        <f t="shared" si="31"/>
        <v>5.69</v>
      </c>
      <c r="L663" s="47">
        <f t="shared" si="32"/>
        <v>0</v>
      </c>
    </row>
    <row r="664" spans="2:12" x14ac:dyDescent="0.25">
      <c r="B664" s="12" t="s">
        <v>1894</v>
      </c>
      <c r="C664" s="11" t="s">
        <v>1895</v>
      </c>
      <c r="D664" s="11" t="s">
        <v>1896</v>
      </c>
      <c r="E664" s="10" t="s">
        <v>4580</v>
      </c>
      <c r="F664" s="10">
        <v>25</v>
      </c>
      <c r="G664" s="9">
        <v>6.6</v>
      </c>
      <c r="H664" s="49">
        <f t="shared" si="30"/>
        <v>6.6</v>
      </c>
      <c r="I664" s="13"/>
      <c r="J664" s="45">
        <v>6.6</v>
      </c>
      <c r="K664" s="46">
        <f t="shared" si="31"/>
        <v>6.6</v>
      </c>
      <c r="L664" s="47">
        <f t="shared" si="32"/>
        <v>0</v>
      </c>
    </row>
    <row r="665" spans="2:12" x14ac:dyDescent="0.25">
      <c r="B665" s="12" t="s">
        <v>1897</v>
      </c>
      <c r="C665" s="11" t="s">
        <v>1898</v>
      </c>
      <c r="D665" s="11" t="s">
        <v>1899</v>
      </c>
      <c r="E665" s="10" t="s">
        <v>4581</v>
      </c>
      <c r="F665" s="10">
        <v>25</v>
      </c>
      <c r="G665" s="9">
        <v>7.03</v>
      </c>
      <c r="H665" s="49">
        <f t="shared" si="30"/>
        <v>7.03</v>
      </c>
      <c r="I665" s="13"/>
      <c r="J665" s="45">
        <v>7.03</v>
      </c>
      <c r="K665" s="46">
        <f t="shared" si="31"/>
        <v>7.03</v>
      </c>
      <c r="L665" s="47">
        <f t="shared" si="32"/>
        <v>0</v>
      </c>
    </row>
    <row r="666" spans="2:12" x14ac:dyDescent="0.25">
      <c r="B666" s="12" t="s">
        <v>1900</v>
      </c>
      <c r="C666" s="11" t="s">
        <v>1901</v>
      </c>
      <c r="D666" s="11" t="s">
        <v>1902</v>
      </c>
      <c r="E666" s="10" t="s">
        <v>4582</v>
      </c>
      <c r="F666" s="10">
        <v>10</v>
      </c>
      <c r="G666" s="9">
        <v>9.09</v>
      </c>
      <c r="H666" s="49">
        <f t="shared" si="30"/>
        <v>9.09</v>
      </c>
      <c r="I666" s="13"/>
      <c r="J666" s="45">
        <v>9.09</v>
      </c>
      <c r="K666" s="46">
        <f t="shared" si="31"/>
        <v>9.09</v>
      </c>
      <c r="L666" s="47">
        <f t="shared" si="32"/>
        <v>0</v>
      </c>
    </row>
    <row r="667" spans="2:12" x14ac:dyDescent="0.25">
      <c r="B667" s="12" t="s">
        <v>1903</v>
      </c>
      <c r="C667" s="11" t="s">
        <v>1904</v>
      </c>
      <c r="D667" s="11" t="s">
        <v>1905</v>
      </c>
      <c r="E667" s="10" t="s">
        <v>4583</v>
      </c>
      <c r="F667" s="10">
        <v>10</v>
      </c>
      <c r="G667" s="9">
        <v>12.65</v>
      </c>
      <c r="H667" s="49">
        <f t="shared" si="30"/>
        <v>12.65</v>
      </c>
      <c r="I667" s="13"/>
      <c r="J667" s="45">
        <v>12.65</v>
      </c>
      <c r="K667" s="46">
        <f t="shared" si="31"/>
        <v>12.65</v>
      </c>
      <c r="L667" s="47">
        <f t="shared" si="32"/>
        <v>0</v>
      </c>
    </row>
    <row r="668" spans="2:12" x14ac:dyDescent="0.25">
      <c r="B668" s="12" t="s">
        <v>1906</v>
      </c>
      <c r="C668" s="11" t="s">
        <v>1907</v>
      </c>
      <c r="D668" s="11" t="s">
        <v>1908</v>
      </c>
      <c r="E668" s="10" t="s">
        <v>4584</v>
      </c>
      <c r="F668" s="10">
        <v>10</v>
      </c>
      <c r="G668" s="9">
        <v>19.16</v>
      </c>
      <c r="H668" s="49">
        <f t="shared" si="30"/>
        <v>19.16</v>
      </c>
      <c r="I668" s="13"/>
      <c r="J668" s="45">
        <v>19.16</v>
      </c>
      <c r="K668" s="46">
        <f t="shared" si="31"/>
        <v>19.16</v>
      </c>
      <c r="L668" s="47">
        <f t="shared" si="32"/>
        <v>0</v>
      </c>
    </row>
    <row r="669" spans="2:12" x14ac:dyDescent="0.25">
      <c r="B669" s="12" t="s">
        <v>1909</v>
      </c>
      <c r="C669" s="11" t="s">
        <v>1910</v>
      </c>
      <c r="D669" s="11" t="s">
        <v>1911</v>
      </c>
      <c r="E669" s="10" t="s">
        <v>4585</v>
      </c>
      <c r="F669" s="10">
        <v>5</v>
      </c>
      <c r="G669" s="9">
        <v>43.25</v>
      </c>
      <c r="H669" s="49">
        <f t="shared" si="30"/>
        <v>43.25</v>
      </c>
      <c r="I669" s="13"/>
      <c r="J669" s="45">
        <v>43.25</v>
      </c>
      <c r="K669" s="46">
        <f t="shared" si="31"/>
        <v>43.25</v>
      </c>
      <c r="L669" s="47">
        <f t="shared" si="32"/>
        <v>0</v>
      </c>
    </row>
    <row r="670" spans="2:12" x14ac:dyDescent="0.25">
      <c r="B670" s="12" t="s">
        <v>1912</v>
      </c>
      <c r="C670" s="11" t="s">
        <v>1913</v>
      </c>
      <c r="D670" s="11" t="s">
        <v>1914</v>
      </c>
      <c r="E670" s="10" t="s">
        <v>4586</v>
      </c>
      <c r="F670" s="10">
        <v>10</v>
      </c>
      <c r="G670" s="9">
        <v>12.97</v>
      </c>
      <c r="H670" s="49">
        <f t="shared" si="30"/>
        <v>12.97</v>
      </c>
      <c r="I670" s="13"/>
      <c r="J670" s="45">
        <v>12.97</v>
      </c>
      <c r="K670" s="46">
        <f t="shared" si="31"/>
        <v>12.97</v>
      </c>
      <c r="L670" s="47">
        <f t="shared" si="32"/>
        <v>0</v>
      </c>
    </row>
    <row r="671" spans="2:12" x14ac:dyDescent="0.25">
      <c r="B671" s="12" t="s">
        <v>1915</v>
      </c>
      <c r="C671" s="11" t="s">
        <v>1916</v>
      </c>
      <c r="D671" s="11" t="s">
        <v>1917</v>
      </c>
      <c r="E671" s="10" t="s">
        <v>4587</v>
      </c>
      <c r="F671" s="10">
        <v>10</v>
      </c>
      <c r="G671" s="9">
        <v>14.71</v>
      </c>
      <c r="H671" s="49">
        <f t="shared" si="30"/>
        <v>14.71</v>
      </c>
      <c r="I671" s="13"/>
      <c r="J671" s="45">
        <v>14.71</v>
      </c>
      <c r="K671" s="46">
        <f t="shared" si="31"/>
        <v>14.71</v>
      </c>
      <c r="L671" s="47">
        <f t="shared" si="32"/>
        <v>0</v>
      </c>
    </row>
    <row r="672" spans="2:12" x14ac:dyDescent="0.25">
      <c r="B672" s="12" t="s">
        <v>1918</v>
      </c>
      <c r="C672" s="11" t="s">
        <v>1919</v>
      </c>
      <c r="D672" s="11" t="s">
        <v>1920</v>
      </c>
      <c r="E672" s="10" t="s">
        <v>4588</v>
      </c>
      <c r="F672" s="10">
        <v>10</v>
      </c>
      <c r="G672" s="56">
        <v>14.547815960805663</v>
      </c>
      <c r="H672" s="49">
        <f t="shared" si="30"/>
        <v>14.547815960805663</v>
      </c>
      <c r="I672" s="13"/>
      <c r="J672" s="45">
        <v>13.78</v>
      </c>
      <c r="K672" s="46">
        <f t="shared" si="31"/>
        <v>13.78</v>
      </c>
      <c r="L672" s="47">
        <f t="shared" si="32"/>
        <v>5.5719590769641739E-2</v>
      </c>
    </row>
    <row r="673" spans="1:12" x14ac:dyDescent="0.25">
      <c r="B673" s="12" t="s">
        <v>1921</v>
      </c>
      <c r="C673" s="11" t="s">
        <v>1922</v>
      </c>
      <c r="D673" s="11" t="s">
        <v>1923</v>
      </c>
      <c r="E673" s="10" t="s">
        <v>4589</v>
      </c>
      <c r="F673" s="10">
        <v>5</v>
      </c>
      <c r="G673" s="56">
        <v>46.884123592814376</v>
      </c>
      <c r="H673" s="49">
        <f t="shared" si="30"/>
        <v>46.884123592814376</v>
      </c>
      <c r="I673" s="13"/>
      <c r="J673" s="45">
        <v>44.43</v>
      </c>
      <c r="K673" s="46">
        <f t="shared" si="31"/>
        <v>44.43</v>
      </c>
      <c r="L673" s="47">
        <f t="shared" si="32"/>
        <v>5.5235732451370159E-2</v>
      </c>
    </row>
    <row r="674" spans="1:12" x14ac:dyDescent="0.25">
      <c r="B674" s="12" t="s">
        <v>1924</v>
      </c>
      <c r="C674" s="11" t="s">
        <v>1925</v>
      </c>
      <c r="D674" s="11" t="s">
        <v>1926</v>
      </c>
      <c r="E674" s="10" t="s">
        <v>4590</v>
      </c>
      <c r="F674" s="10">
        <v>5</v>
      </c>
      <c r="G674" s="9">
        <v>50.91</v>
      </c>
      <c r="H674" s="49">
        <f t="shared" si="30"/>
        <v>50.91</v>
      </c>
      <c r="I674" s="13"/>
      <c r="J674" s="45">
        <v>50.91</v>
      </c>
      <c r="K674" s="46">
        <f t="shared" si="31"/>
        <v>50.91</v>
      </c>
      <c r="L674" s="47">
        <f t="shared" si="32"/>
        <v>0</v>
      </c>
    </row>
    <row r="675" spans="1:12" x14ac:dyDescent="0.25">
      <c r="B675" s="12" t="s">
        <v>1927</v>
      </c>
      <c r="C675" s="11" t="s">
        <v>1928</v>
      </c>
      <c r="D675" s="11" t="s">
        <v>1929</v>
      </c>
      <c r="E675" s="10" t="s">
        <v>4591</v>
      </c>
      <c r="F675" s="10">
        <v>5</v>
      </c>
      <c r="G675" s="9">
        <v>68.61</v>
      </c>
      <c r="H675" s="49">
        <f t="shared" si="30"/>
        <v>68.61</v>
      </c>
      <c r="I675" s="13"/>
      <c r="J675" s="45">
        <v>68.61</v>
      </c>
      <c r="K675" s="46">
        <f t="shared" si="31"/>
        <v>68.61</v>
      </c>
      <c r="L675" s="47">
        <f t="shared" si="32"/>
        <v>0</v>
      </c>
    </row>
    <row r="676" spans="1:12" x14ac:dyDescent="0.25">
      <c r="B676" s="12" t="s">
        <v>1930</v>
      </c>
      <c r="C676" s="11" t="s">
        <v>1931</v>
      </c>
      <c r="D676" s="11" t="s">
        <v>1932</v>
      </c>
      <c r="E676" s="10" t="s">
        <v>4592</v>
      </c>
      <c r="F676" s="10">
        <v>5</v>
      </c>
      <c r="G676" s="9">
        <v>153.47999999999999</v>
      </c>
      <c r="H676" s="49">
        <f t="shared" si="30"/>
        <v>153.47999999999999</v>
      </c>
      <c r="I676" s="13"/>
      <c r="J676" s="45">
        <v>153.47999999999999</v>
      </c>
      <c r="K676" s="46">
        <f t="shared" si="31"/>
        <v>153.47999999999999</v>
      </c>
      <c r="L676" s="47">
        <f t="shared" si="32"/>
        <v>0</v>
      </c>
    </row>
    <row r="677" spans="1:12" x14ac:dyDescent="0.25">
      <c r="B677" s="12" t="s">
        <v>1933</v>
      </c>
      <c r="C677" s="11" t="s">
        <v>1934</v>
      </c>
      <c r="D677" s="11" t="s">
        <v>1935</v>
      </c>
      <c r="E677" s="10" t="s">
        <v>4593</v>
      </c>
      <c r="F677" s="10">
        <v>10</v>
      </c>
      <c r="G677" s="9">
        <v>14.48</v>
      </c>
      <c r="H677" s="49">
        <f t="shared" si="30"/>
        <v>14.48</v>
      </c>
      <c r="I677" s="13"/>
      <c r="J677" s="45">
        <v>14.48</v>
      </c>
      <c r="K677" s="46">
        <f t="shared" si="31"/>
        <v>14.48</v>
      </c>
      <c r="L677" s="47">
        <f t="shared" si="32"/>
        <v>0</v>
      </c>
    </row>
    <row r="678" spans="1:12" x14ac:dyDescent="0.25">
      <c r="B678" s="12" t="s">
        <v>1936</v>
      </c>
      <c r="C678" s="11" t="s">
        <v>1937</v>
      </c>
      <c r="D678" s="11" t="s">
        <v>1938</v>
      </c>
      <c r="E678" s="10" t="s">
        <v>4594</v>
      </c>
      <c r="F678" s="10">
        <v>10</v>
      </c>
      <c r="G678" s="9">
        <v>24.24</v>
      </c>
      <c r="H678" s="49">
        <f t="shared" si="30"/>
        <v>24.24</v>
      </c>
      <c r="I678" s="13"/>
      <c r="J678" s="45">
        <v>24.24</v>
      </c>
      <c r="K678" s="46">
        <f t="shared" si="31"/>
        <v>24.24</v>
      </c>
      <c r="L678" s="47">
        <f t="shared" si="32"/>
        <v>0</v>
      </c>
    </row>
    <row r="679" spans="1:12" x14ac:dyDescent="0.25">
      <c r="B679" s="12" t="s">
        <v>1939</v>
      </c>
      <c r="C679" s="11" t="s">
        <v>1940</v>
      </c>
      <c r="D679" s="11" t="s">
        <v>1941</v>
      </c>
      <c r="E679" s="10" t="s">
        <v>4595</v>
      </c>
      <c r="F679" s="10">
        <v>10</v>
      </c>
      <c r="G679" s="9">
        <v>33.08</v>
      </c>
      <c r="H679" s="49">
        <f t="shared" si="30"/>
        <v>33.08</v>
      </c>
      <c r="I679" s="13"/>
      <c r="J679" s="45">
        <v>33.08</v>
      </c>
      <c r="K679" s="46">
        <f t="shared" si="31"/>
        <v>33.08</v>
      </c>
      <c r="L679" s="47">
        <f t="shared" si="32"/>
        <v>0</v>
      </c>
    </row>
    <row r="680" spans="1:12" x14ac:dyDescent="0.25">
      <c r="B680" s="12" t="s">
        <v>1942</v>
      </c>
      <c r="C680" s="11" t="s">
        <v>1943</v>
      </c>
      <c r="D680" s="11" t="s">
        <v>1944</v>
      </c>
      <c r="E680" s="10" t="s">
        <v>4596</v>
      </c>
      <c r="F680" s="10">
        <v>5</v>
      </c>
      <c r="G680" s="9">
        <v>56.78</v>
      </c>
      <c r="H680" s="49">
        <f t="shared" si="30"/>
        <v>56.78</v>
      </c>
      <c r="I680" s="13"/>
      <c r="J680" s="45">
        <v>56.78</v>
      </c>
      <c r="K680" s="46">
        <f t="shared" si="31"/>
        <v>56.78</v>
      </c>
      <c r="L680" s="47">
        <f t="shared" si="32"/>
        <v>0</v>
      </c>
    </row>
    <row r="681" spans="1:12" x14ac:dyDescent="0.25">
      <c r="B681" s="12" t="s">
        <v>1945</v>
      </c>
      <c r="C681" s="11" t="s">
        <v>1946</v>
      </c>
      <c r="D681" s="11" t="s">
        <v>1947</v>
      </c>
      <c r="E681" s="10" t="s">
        <v>4597</v>
      </c>
      <c r="F681" s="10">
        <v>5</v>
      </c>
      <c r="G681" s="9">
        <v>58.03</v>
      </c>
      <c r="H681" s="49">
        <f t="shared" si="30"/>
        <v>58.03</v>
      </c>
      <c r="I681" s="13"/>
      <c r="J681" s="45">
        <v>58.03</v>
      </c>
      <c r="K681" s="46">
        <f t="shared" si="31"/>
        <v>58.03</v>
      </c>
      <c r="L681" s="47">
        <f t="shared" si="32"/>
        <v>0</v>
      </c>
    </row>
    <row r="682" spans="1:12" x14ac:dyDescent="0.25">
      <c r="B682" s="12" t="s">
        <v>1948</v>
      </c>
      <c r="C682" s="11" t="s">
        <v>1949</v>
      </c>
      <c r="D682" s="11" t="s">
        <v>1950</v>
      </c>
      <c r="E682" s="10" t="s">
        <v>4598</v>
      </c>
      <c r="F682" s="10">
        <v>5</v>
      </c>
      <c r="G682" s="9">
        <v>71.290000000000006</v>
      </c>
      <c r="H682" s="49">
        <f t="shared" si="30"/>
        <v>71.290000000000006</v>
      </c>
      <c r="I682" s="13"/>
      <c r="J682" s="45">
        <v>71.290000000000006</v>
      </c>
      <c r="K682" s="46">
        <f t="shared" si="31"/>
        <v>71.290000000000006</v>
      </c>
      <c r="L682" s="47">
        <f t="shared" si="32"/>
        <v>0</v>
      </c>
    </row>
    <row r="683" spans="1:12" x14ac:dyDescent="0.25">
      <c r="A683" s="57" t="s">
        <v>5042</v>
      </c>
      <c r="B683" s="51" t="s">
        <v>4599</v>
      </c>
      <c r="C683" s="52" t="s">
        <v>4600</v>
      </c>
      <c r="D683" s="52" t="s">
        <v>4601</v>
      </c>
      <c r="E683" s="53" t="s">
        <v>4602</v>
      </c>
      <c r="F683" s="53">
        <v>4</v>
      </c>
      <c r="G683" s="56">
        <v>216.22</v>
      </c>
      <c r="H683" s="55">
        <f t="shared" si="30"/>
        <v>216.22</v>
      </c>
      <c r="I683" s="13"/>
      <c r="J683" s="45" t="s">
        <v>5043</v>
      </c>
      <c r="K683" s="46" t="str">
        <f t="shared" si="31"/>
        <v>-</v>
      </c>
      <c r="L683" s="47" t="str">
        <f t="shared" si="32"/>
        <v>-</v>
      </c>
    </row>
    <row r="684" spans="1:12" x14ac:dyDescent="0.25">
      <c r="B684" s="12" t="s">
        <v>1951</v>
      </c>
      <c r="C684" s="11" t="s">
        <v>1952</v>
      </c>
      <c r="D684" s="11" t="s">
        <v>1953</v>
      </c>
      <c r="E684" s="10" t="s">
        <v>4603</v>
      </c>
      <c r="F684" s="10">
        <v>50</v>
      </c>
      <c r="G684" s="9">
        <v>6.08</v>
      </c>
      <c r="H684" s="49">
        <f t="shared" si="30"/>
        <v>6.08</v>
      </c>
      <c r="I684" s="13"/>
      <c r="J684" s="45">
        <v>6.08</v>
      </c>
      <c r="K684" s="46">
        <f t="shared" si="31"/>
        <v>6.08</v>
      </c>
      <c r="L684" s="47">
        <f t="shared" si="32"/>
        <v>0</v>
      </c>
    </row>
    <row r="685" spans="1:12" x14ac:dyDescent="0.25">
      <c r="B685" s="12" t="s">
        <v>1954</v>
      </c>
      <c r="C685" s="11" t="s">
        <v>1955</v>
      </c>
      <c r="D685" s="11" t="s">
        <v>1956</v>
      </c>
      <c r="E685" s="10" t="s">
        <v>4604</v>
      </c>
      <c r="F685" s="10">
        <v>50</v>
      </c>
      <c r="G685" s="9">
        <v>5.79</v>
      </c>
      <c r="H685" s="49">
        <f t="shared" si="30"/>
        <v>5.79</v>
      </c>
      <c r="I685" s="13"/>
      <c r="J685" s="45">
        <v>5.79</v>
      </c>
      <c r="K685" s="46">
        <f t="shared" si="31"/>
        <v>5.79</v>
      </c>
      <c r="L685" s="47">
        <f t="shared" si="32"/>
        <v>0</v>
      </c>
    </row>
    <row r="686" spans="1:12" x14ac:dyDescent="0.25">
      <c r="B686" s="12" t="s">
        <v>1957</v>
      </c>
      <c r="C686" s="11" t="s">
        <v>1958</v>
      </c>
      <c r="D686" s="11" t="s">
        <v>1959</v>
      </c>
      <c r="E686" s="10" t="s">
        <v>4605</v>
      </c>
      <c r="F686" s="10">
        <v>25</v>
      </c>
      <c r="G686" s="9">
        <v>7.03</v>
      </c>
      <c r="H686" s="49">
        <f t="shared" si="30"/>
        <v>7.03</v>
      </c>
      <c r="I686" s="13"/>
      <c r="J686" s="45">
        <v>7.03</v>
      </c>
      <c r="K686" s="46">
        <f t="shared" si="31"/>
        <v>7.03</v>
      </c>
      <c r="L686" s="47">
        <f t="shared" si="32"/>
        <v>0</v>
      </c>
    </row>
    <row r="687" spans="1:12" x14ac:dyDescent="0.25">
      <c r="A687" s="57" t="s">
        <v>5042</v>
      </c>
      <c r="B687" s="51" t="s">
        <v>4606</v>
      </c>
      <c r="C687" s="52" t="s">
        <v>4607</v>
      </c>
      <c r="D687" s="52" t="s">
        <v>4608</v>
      </c>
      <c r="E687" s="53" t="s">
        <v>4609</v>
      </c>
      <c r="F687" s="53">
        <v>25</v>
      </c>
      <c r="G687" s="56">
        <v>6.03</v>
      </c>
      <c r="H687" s="55">
        <f t="shared" si="30"/>
        <v>6.03</v>
      </c>
      <c r="I687" s="13"/>
      <c r="J687" s="45" t="s">
        <v>5043</v>
      </c>
      <c r="K687" s="46" t="str">
        <f t="shared" si="31"/>
        <v>-</v>
      </c>
      <c r="L687" s="47" t="str">
        <f t="shared" si="32"/>
        <v>-</v>
      </c>
    </row>
    <row r="688" spans="1:12" x14ac:dyDescent="0.25">
      <c r="A688" s="57" t="s">
        <v>5042</v>
      </c>
      <c r="B688" s="51" t="s">
        <v>4610</v>
      </c>
      <c r="C688" s="52" t="s">
        <v>4611</v>
      </c>
      <c r="D688" s="52" t="s">
        <v>4612</v>
      </c>
      <c r="E688" s="53" t="s">
        <v>4613</v>
      </c>
      <c r="F688" s="53">
        <v>25</v>
      </c>
      <c r="G688" s="56">
        <v>5.0599999999999996</v>
      </c>
      <c r="H688" s="55">
        <f t="shared" si="30"/>
        <v>5.0599999999999996</v>
      </c>
      <c r="I688" s="13"/>
      <c r="J688" s="45" t="s">
        <v>5043</v>
      </c>
      <c r="K688" s="46" t="str">
        <f t="shared" si="31"/>
        <v>-</v>
      </c>
      <c r="L688" s="47" t="str">
        <f t="shared" si="32"/>
        <v>-</v>
      </c>
    </row>
    <row r="689" spans="1:12" x14ac:dyDescent="0.25">
      <c r="A689" s="57" t="s">
        <v>5042</v>
      </c>
      <c r="B689" s="51" t="s">
        <v>4614</v>
      </c>
      <c r="C689" s="52" t="s">
        <v>4615</v>
      </c>
      <c r="D689" s="52" t="s">
        <v>4616</v>
      </c>
      <c r="E689" s="53" t="s">
        <v>4617</v>
      </c>
      <c r="F689" s="53">
        <v>50</v>
      </c>
      <c r="G689" s="56">
        <v>9.11</v>
      </c>
      <c r="H689" s="55">
        <f t="shared" si="30"/>
        <v>9.11</v>
      </c>
      <c r="I689" s="13"/>
      <c r="J689" s="45" t="s">
        <v>5043</v>
      </c>
      <c r="K689" s="46" t="str">
        <f t="shared" si="31"/>
        <v>-</v>
      </c>
      <c r="L689" s="47" t="str">
        <f t="shared" si="32"/>
        <v>-</v>
      </c>
    </row>
    <row r="690" spans="1:12" x14ac:dyDescent="0.25">
      <c r="A690" s="57" t="s">
        <v>5042</v>
      </c>
      <c r="B690" s="51" t="s">
        <v>4618</v>
      </c>
      <c r="C690" s="52" t="s">
        <v>4619</v>
      </c>
      <c r="D690" s="52" t="s">
        <v>4620</v>
      </c>
      <c r="E690" s="53" t="s">
        <v>4621</v>
      </c>
      <c r="F690" s="53">
        <v>25</v>
      </c>
      <c r="G690" s="56">
        <v>9.11</v>
      </c>
      <c r="H690" s="55">
        <f t="shared" si="30"/>
        <v>9.11</v>
      </c>
      <c r="I690" s="13"/>
      <c r="J690" s="45" t="s">
        <v>5043</v>
      </c>
      <c r="K690" s="46" t="str">
        <f t="shared" si="31"/>
        <v>-</v>
      </c>
      <c r="L690" s="47" t="str">
        <f t="shared" si="32"/>
        <v>-</v>
      </c>
    </row>
    <row r="691" spans="1:12" x14ac:dyDescent="0.25">
      <c r="B691" s="12" t="s">
        <v>1960</v>
      </c>
      <c r="C691" s="11" t="s">
        <v>1961</v>
      </c>
      <c r="D691" s="11" t="s">
        <v>1962</v>
      </c>
      <c r="E691" s="10" t="s">
        <v>4622</v>
      </c>
      <c r="F691" s="10">
        <v>20</v>
      </c>
      <c r="G691" s="9">
        <v>9.1300000000000008</v>
      </c>
      <c r="H691" s="49">
        <f t="shared" si="30"/>
        <v>9.1300000000000008</v>
      </c>
      <c r="I691" s="13"/>
      <c r="J691" s="45">
        <v>9.1300000000000008</v>
      </c>
      <c r="K691" s="46">
        <f t="shared" si="31"/>
        <v>9.1300000000000008</v>
      </c>
      <c r="L691" s="47">
        <f t="shared" si="32"/>
        <v>0</v>
      </c>
    </row>
    <row r="692" spans="1:12" x14ac:dyDescent="0.25">
      <c r="B692" s="12" t="s">
        <v>1963</v>
      </c>
      <c r="C692" s="11" t="s">
        <v>1964</v>
      </c>
      <c r="D692" s="11" t="s">
        <v>1965</v>
      </c>
      <c r="E692" s="10" t="s">
        <v>4623</v>
      </c>
      <c r="F692" s="10">
        <v>10</v>
      </c>
      <c r="G692" s="9">
        <v>13.24</v>
      </c>
      <c r="H692" s="49">
        <f t="shared" si="30"/>
        <v>13.24</v>
      </c>
      <c r="I692" s="13"/>
      <c r="J692" s="45">
        <v>13.24</v>
      </c>
      <c r="K692" s="46">
        <f t="shared" si="31"/>
        <v>13.24</v>
      </c>
      <c r="L692" s="47">
        <f t="shared" si="32"/>
        <v>0</v>
      </c>
    </row>
    <row r="693" spans="1:12" x14ac:dyDescent="0.25">
      <c r="A693" s="57" t="s">
        <v>5042</v>
      </c>
      <c r="B693" s="51" t="s">
        <v>4624</v>
      </c>
      <c r="C693" s="52" t="s">
        <v>4625</v>
      </c>
      <c r="D693" s="52" t="s">
        <v>4626</v>
      </c>
      <c r="E693" s="53" t="s">
        <v>4627</v>
      </c>
      <c r="F693" s="53">
        <v>10</v>
      </c>
      <c r="G693" s="56">
        <v>34.44</v>
      </c>
      <c r="H693" s="55">
        <f t="shared" si="30"/>
        <v>34.44</v>
      </c>
      <c r="I693" s="13"/>
      <c r="J693" s="45" t="s">
        <v>5043</v>
      </c>
      <c r="K693" s="46" t="str">
        <f t="shared" si="31"/>
        <v>-</v>
      </c>
      <c r="L693" s="47" t="str">
        <f t="shared" si="32"/>
        <v>-</v>
      </c>
    </row>
    <row r="694" spans="1:12" x14ac:dyDescent="0.25">
      <c r="A694" s="57" t="s">
        <v>5042</v>
      </c>
      <c r="B694" s="51" t="s">
        <v>4628</v>
      </c>
      <c r="C694" s="52" t="s">
        <v>4629</v>
      </c>
      <c r="D694" s="52" t="s">
        <v>4630</v>
      </c>
      <c r="E694" s="53" t="s">
        <v>4631</v>
      </c>
      <c r="F694" s="53">
        <v>5</v>
      </c>
      <c r="G694" s="56">
        <v>53.38</v>
      </c>
      <c r="H694" s="55">
        <f t="shared" si="30"/>
        <v>53.38</v>
      </c>
      <c r="I694" s="13"/>
      <c r="J694" s="45" t="s">
        <v>5043</v>
      </c>
      <c r="K694" s="46" t="str">
        <f t="shared" si="31"/>
        <v>-</v>
      </c>
      <c r="L694" s="47" t="str">
        <f t="shared" si="32"/>
        <v>-</v>
      </c>
    </row>
    <row r="695" spans="1:12" x14ac:dyDescent="0.25">
      <c r="A695" s="57" t="s">
        <v>5042</v>
      </c>
      <c r="B695" s="51" t="s">
        <v>4632</v>
      </c>
      <c r="C695" s="52" t="s">
        <v>4633</v>
      </c>
      <c r="D695" s="52" t="s">
        <v>4634</v>
      </c>
      <c r="E695" s="53" t="s">
        <v>4635</v>
      </c>
      <c r="F695" s="53">
        <v>4</v>
      </c>
      <c r="G695" s="56">
        <v>95.91</v>
      </c>
      <c r="H695" s="55">
        <f t="shared" si="30"/>
        <v>95.91</v>
      </c>
      <c r="I695" s="13"/>
      <c r="J695" s="45" t="s">
        <v>5043</v>
      </c>
      <c r="K695" s="46" t="str">
        <f t="shared" si="31"/>
        <v>-</v>
      </c>
      <c r="L695" s="47" t="str">
        <f t="shared" si="32"/>
        <v>-</v>
      </c>
    </row>
    <row r="696" spans="1:12" x14ac:dyDescent="0.25">
      <c r="A696" s="57" t="s">
        <v>5042</v>
      </c>
      <c r="B696" s="51" t="s">
        <v>4636</v>
      </c>
      <c r="C696" s="52" t="s">
        <v>4637</v>
      </c>
      <c r="D696" s="52" t="s">
        <v>4638</v>
      </c>
      <c r="E696" s="53" t="s">
        <v>4639</v>
      </c>
      <c r="F696" s="53">
        <v>3</v>
      </c>
      <c r="G696" s="56">
        <v>236.75</v>
      </c>
      <c r="H696" s="55">
        <f t="shared" si="30"/>
        <v>236.75</v>
      </c>
      <c r="I696" s="13"/>
      <c r="J696" s="45" t="s">
        <v>5043</v>
      </c>
      <c r="K696" s="46" t="str">
        <f t="shared" si="31"/>
        <v>-</v>
      </c>
      <c r="L696" s="47" t="str">
        <f t="shared" si="32"/>
        <v>-</v>
      </c>
    </row>
    <row r="697" spans="1:12" x14ac:dyDescent="0.25">
      <c r="A697" s="57" t="s">
        <v>5042</v>
      </c>
      <c r="B697" s="51" t="s">
        <v>4640</v>
      </c>
      <c r="C697" s="52" t="s">
        <v>4641</v>
      </c>
      <c r="D697" s="52" t="s">
        <v>4642</v>
      </c>
      <c r="E697" s="53" t="s">
        <v>4643</v>
      </c>
      <c r="F697" s="53" t="s">
        <v>3901</v>
      </c>
      <c r="G697" s="56">
        <v>1023.26</v>
      </c>
      <c r="H697" s="55">
        <f t="shared" si="30"/>
        <v>1023.26</v>
      </c>
      <c r="I697" s="13"/>
      <c r="J697" s="45" t="s">
        <v>5043</v>
      </c>
      <c r="K697" s="46" t="str">
        <f t="shared" si="31"/>
        <v>-</v>
      </c>
      <c r="L697" s="47" t="str">
        <f t="shared" si="32"/>
        <v>-</v>
      </c>
    </row>
    <row r="698" spans="1:12" x14ac:dyDescent="0.25">
      <c r="B698" s="12" t="s">
        <v>1966</v>
      </c>
      <c r="C698" s="11" t="s">
        <v>1967</v>
      </c>
      <c r="D698" s="11" t="s">
        <v>1968</v>
      </c>
      <c r="E698" s="10" t="s">
        <v>4644</v>
      </c>
      <c r="F698" s="10">
        <v>50</v>
      </c>
      <c r="G698" s="9">
        <v>5.0599999999999996</v>
      </c>
      <c r="H698" s="49">
        <f t="shared" si="30"/>
        <v>5.0599999999999996</v>
      </c>
      <c r="I698" s="13"/>
      <c r="J698" s="45">
        <v>5.0599999999999996</v>
      </c>
      <c r="K698" s="46">
        <f t="shared" si="31"/>
        <v>5.0599999999999996</v>
      </c>
      <c r="L698" s="47">
        <f t="shared" si="32"/>
        <v>0</v>
      </c>
    </row>
    <row r="699" spans="1:12" x14ac:dyDescent="0.25">
      <c r="B699" s="12" t="s">
        <v>1969</v>
      </c>
      <c r="C699" s="11" t="s">
        <v>1970</v>
      </c>
      <c r="D699" s="11" t="s">
        <v>1971</v>
      </c>
      <c r="E699" s="10" t="s">
        <v>4645</v>
      </c>
      <c r="F699" s="10">
        <v>50</v>
      </c>
      <c r="G699" s="9">
        <v>4.8606999999999996</v>
      </c>
      <c r="H699" s="49">
        <f t="shared" si="30"/>
        <v>4.8606999999999996</v>
      </c>
      <c r="I699" s="13"/>
      <c r="J699" s="45">
        <v>4.8606999999999996</v>
      </c>
      <c r="K699" s="46">
        <f t="shared" si="31"/>
        <v>4.8606999999999996</v>
      </c>
      <c r="L699" s="47">
        <f t="shared" si="32"/>
        <v>0</v>
      </c>
    </row>
    <row r="700" spans="1:12" x14ac:dyDescent="0.25">
      <c r="B700" s="12" t="s">
        <v>1972</v>
      </c>
      <c r="C700" s="11" t="s">
        <v>1973</v>
      </c>
      <c r="D700" s="11" t="s">
        <v>1974</v>
      </c>
      <c r="E700" s="10" t="s">
        <v>4646</v>
      </c>
      <c r="F700" s="10">
        <v>25</v>
      </c>
      <c r="G700" s="9">
        <v>9.44</v>
      </c>
      <c r="H700" s="49">
        <f t="shared" si="30"/>
        <v>9.44</v>
      </c>
      <c r="I700" s="13"/>
      <c r="J700" s="45">
        <v>9.44</v>
      </c>
      <c r="K700" s="46">
        <f t="shared" si="31"/>
        <v>9.44</v>
      </c>
      <c r="L700" s="47">
        <f t="shared" si="32"/>
        <v>0</v>
      </c>
    </row>
    <row r="701" spans="1:12" x14ac:dyDescent="0.25">
      <c r="B701" s="12" t="s">
        <v>1975</v>
      </c>
      <c r="C701" s="11" t="s">
        <v>1976</v>
      </c>
      <c r="D701" s="11" t="s">
        <v>1977</v>
      </c>
      <c r="E701" s="10" t="s">
        <v>4647</v>
      </c>
      <c r="F701" s="10">
        <v>25</v>
      </c>
      <c r="G701" s="9">
        <v>17.52</v>
      </c>
      <c r="H701" s="49">
        <f t="shared" si="30"/>
        <v>17.52</v>
      </c>
      <c r="I701" s="13"/>
      <c r="J701" s="45">
        <v>17.52</v>
      </c>
      <c r="K701" s="46">
        <f t="shared" si="31"/>
        <v>17.52</v>
      </c>
      <c r="L701" s="47">
        <f t="shared" si="32"/>
        <v>0</v>
      </c>
    </row>
    <row r="702" spans="1:12" x14ac:dyDescent="0.25">
      <c r="B702" s="12" t="s">
        <v>1978</v>
      </c>
      <c r="C702" s="11" t="s">
        <v>1979</v>
      </c>
      <c r="D702" s="11" t="s">
        <v>1980</v>
      </c>
      <c r="E702" s="10" t="s">
        <v>4648</v>
      </c>
      <c r="F702" s="10">
        <v>20</v>
      </c>
      <c r="G702" s="9">
        <v>24.51</v>
      </c>
      <c r="H702" s="49">
        <f t="shared" si="30"/>
        <v>24.51</v>
      </c>
      <c r="I702" s="13"/>
      <c r="J702" s="45">
        <v>24.51</v>
      </c>
      <c r="K702" s="46">
        <f t="shared" si="31"/>
        <v>24.51</v>
      </c>
      <c r="L702" s="47">
        <f t="shared" si="32"/>
        <v>0</v>
      </c>
    </row>
    <row r="703" spans="1:12" x14ac:dyDescent="0.25">
      <c r="B703" s="12" t="s">
        <v>1981</v>
      </c>
      <c r="C703" s="11" t="s">
        <v>1982</v>
      </c>
      <c r="D703" s="11" t="s">
        <v>1983</v>
      </c>
      <c r="E703" s="10" t="s">
        <v>4649</v>
      </c>
      <c r="F703" s="10">
        <v>10</v>
      </c>
      <c r="G703" s="9">
        <v>73.61</v>
      </c>
      <c r="H703" s="49">
        <f t="shared" si="30"/>
        <v>73.61</v>
      </c>
      <c r="I703" s="13"/>
      <c r="J703" s="45">
        <v>73.61</v>
      </c>
      <c r="K703" s="46">
        <f t="shared" si="31"/>
        <v>73.61</v>
      </c>
      <c r="L703" s="47">
        <f t="shared" si="32"/>
        <v>0</v>
      </c>
    </row>
    <row r="704" spans="1:12" x14ac:dyDescent="0.25">
      <c r="B704" s="12" t="s">
        <v>1984</v>
      </c>
      <c r="C704" s="11" t="s">
        <v>1985</v>
      </c>
      <c r="D704" s="11" t="s">
        <v>1986</v>
      </c>
      <c r="E704" s="10" t="s">
        <v>4650</v>
      </c>
      <c r="F704" s="10">
        <v>5</v>
      </c>
      <c r="G704" s="9">
        <v>123.96</v>
      </c>
      <c r="H704" s="49">
        <f t="shared" si="30"/>
        <v>123.96</v>
      </c>
      <c r="I704" s="13"/>
      <c r="J704" s="45">
        <v>123.96</v>
      </c>
      <c r="K704" s="46">
        <f t="shared" si="31"/>
        <v>123.96</v>
      </c>
      <c r="L704" s="47">
        <f t="shared" si="32"/>
        <v>0</v>
      </c>
    </row>
    <row r="705" spans="1:12" x14ac:dyDescent="0.25">
      <c r="B705" s="12" t="s">
        <v>1987</v>
      </c>
      <c r="C705" s="11" t="s">
        <v>1988</v>
      </c>
      <c r="D705" s="11" t="s">
        <v>1989</v>
      </c>
      <c r="E705" s="10" t="s">
        <v>4651</v>
      </c>
      <c r="F705" s="10">
        <v>6</v>
      </c>
      <c r="G705" s="9">
        <v>233.35</v>
      </c>
      <c r="H705" s="49">
        <f t="shared" si="30"/>
        <v>233.35</v>
      </c>
      <c r="I705" s="13"/>
      <c r="J705" s="45">
        <v>233.35</v>
      </c>
      <c r="K705" s="46">
        <f t="shared" si="31"/>
        <v>233.35</v>
      </c>
      <c r="L705" s="47">
        <f t="shared" si="32"/>
        <v>0</v>
      </c>
    </row>
    <row r="706" spans="1:12" x14ac:dyDescent="0.25">
      <c r="A706" s="57" t="s">
        <v>5042</v>
      </c>
      <c r="B706" s="51" t="s">
        <v>4652</v>
      </c>
      <c r="C706" s="52" t="s">
        <v>4653</v>
      </c>
      <c r="D706" s="52" t="s">
        <v>4654</v>
      </c>
      <c r="E706" s="53" t="s">
        <v>4655</v>
      </c>
      <c r="F706" s="53">
        <v>100</v>
      </c>
      <c r="G706" s="56">
        <v>0.85170000000000001</v>
      </c>
      <c r="H706" s="55">
        <f t="shared" si="30"/>
        <v>0.85170000000000001</v>
      </c>
      <c r="I706" s="13"/>
      <c r="J706" s="45" t="s">
        <v>5043</v>
      </c>
      <c r="K706" s="46" t="str">
        <f t="shared" si="31"/>
        <v>-</v>
      </c>
      <c r="L706" s="47" t="str">
        <f t="shared" si="32"/>
        <v>-</v>
      </c>
    </row>
    <row r="707" spans="1:12" x14ac:dyDescent="0.25">
      <c r="A707" s="57" t="s">
        <v>5042</v>
      </c>
      <c r="B707" s="51" t="s">
        <v>4656</v>
      </c>
      <c r="C707" s="52" t="s">
        <v>4657</v>
      </c>
      <c r="D707" s="52" t="s">
        <v>4658</v>
      </c>
      <c r="E707" s="53" t="s">
        <v>4659</v>
      </c>
      <c r="F707" s="53">
        <v>50</v>
      </c>
      <c r="G707" s="56">
        <v>1.1923999999999999</v>
      </c>
      <c r="H707" s="55">
        <f t="shared" si="30"/>
        <v>1.1923999999999999</v>
      </c>
      <c r="I707" s="13"/>
      <c r="J707" s="45" t="s">
        <v>5043</v>
      </c>
      <c r="K707" s="46" t="str">
        <f t="shared" si="31"/>
        <v>-</v>
      </c>
      <c r="L707" s="47" t="str">
        <f t="shared" si="32"/>
        <v>-</v>
      </c>
    </row>
    <row r="708" spans="1:12" x14ac:dyDescent="0.25">
      <c r="A708" s="57" t="s">
        <v>5042</v>
      </c>
      <c r="B708" s="51" t="s">
        <v>4660</v>
      </c>
      <c r="C708" s="52" t="s">
        <v>4661</v>
      </c>
      <c r="D708" s="52" t="s">
        <v>4662</v>
      </c>
      <c r="E708" s="53" t="s">
        <v>4663</v>
      </c>
      <c r="F708" s="53">
        <v>50</v>
      </c>
      <c r="G708" s="56">
        <v>1.9013</v>
      </c>
      <c r="H708" s="55">
        <f t="shared" si="30"/>
        <v>1.9013</v>
      </c>
      <c r="I708" s="13"/>
      <c r="J708" s="45" t="s">
        <v>5043</v>
      </c>
      <c r="K708" s="46" t="str">
        <f t="shared" si="31"/>
        <v>-</v>
      </c>
      <c r="L708" s="47" t="str">
        <f t="shared" si="32"/>
        <v>-</v>
      </c>
    </row>
    <row r="709" spans="1:12" x14ac:dyDescent="0.25">
      <c r="B709" s="12" t="s">
        <v>1990</v>
      </c>
      <c r="C709" s="11" t="s">
        <v>1991</v>
      </c>
      <c r="D709" s="11" t="s">
        <v>1992</v>
      </c>
      <c r="E709" s="10" t="s">
        <v>1993</v>
      </c>
      <c r="F709" s="10">
        <v>25</v>
      </c>
      <c r="G709" s="9">
        <v>15.43</v>
      </c>
      <c r="H709" s="49">
        <f t="shared" si="30"/>
        <v>15.43</v>
      </c>
      <c r="I709" s="13"/>
      <c r="J709" s="45">
        <v>15.43</v>
      </c>
      <c r="K709" s="46">
        <f t="shared" si="31"/>
        <v>15.43</v>
      </c>
      <c r="L709" s="47">
        <f t="shared" si="32"/>
        <v>0</v>
      </c>
    </row>
    <row r="710" spans="1:12" x14ac:dyDescent="0.25">
      <c r="B710" s="12" t="s">
        <v>1994</v>
      </c>
      <c r="C710" s="11" t="s">
        <v>1995</v>
      </c>
      <c r="D710" s="11" t="s">
        <v>1996</v>
      </c>
      <c r="E710" s="10" t="s">
        <v>1997</v>
      </c>
      <c r="F710" s="10">
        <v>25</v>
      </c>
      <c r="G710" s="9">
        <v>21.52</v>
      </c>
      <c r="H710" s="49">
        <f t="shared" si="30"/>
        <v>21.52</v>
      </c>
      <c r="I710" s="13"/>
      <c r="J710" s="45">
        <v>21.52</v>
      </c>
      <c r="K710" s="46">
        <f t="shared" si="31"/>
        <v>21.52</v>
      </c>
      <c r="L710" s="47">
        <f t="shared" si="32"/>
        <v>0</v>
      </c>
    </row>
    <row r="711" spans="1:12" x14ac:dyDescent="0.25">
      <c r="B711" s="12" t="s">
        <v>1998</v>
      </c>
      <c r="C711" s="11" t="s">
        <v>1999</v>
      </c>
      <c r="D711" s="11" t="s">
        <v>2000</v>
      </c>
      <c r="E711" s="10" t="s">
        <v>2001</v>
      </c>
      <c r="F711" s="10">
        <v>25</v>
      </c>
      <c r="G711" s="9">
        <v>26.65</v>
      </c>
      <c r="H711" s="49">
        <f t="shared" si="30"/>
        <v>26.65</v>
      </c>
      <c r="I711" s="13"/>
      <c r="J711" s="45">
        <v>26.65</v>
      </c>
      <c r="K711" s="46">
        <f t="shared" si="31"/>
        <v>26.65</v>
      </c>
      <c r="L711" s="47">
        <f t="shared" si="32"/>
        <v>0</v>
      </c>
    </row>
    <row r="712" spans="1:12" x14ac:dyDescent="0.25">
      <c r="B712" s="12" t="s">
        <v>2002</v>
      </c>
      <c r="C712" s="11" t="s">
        <v>2003</v>
      </c>
      <c r="D712" s="11" t="s">
        <v>2004</v>
      </c>
      <c r="E712" s="10" t="s">
        <v>2005</v>
      </c>
      <c r="F712" s="10">
        <v>25</v>
      </c>
      <c r="G712" s="9">
        <v>39.15</v>
      </c>
      <c r="H712" s="49">
        <f t="shared" si="30"/>
        <v>39.15</v>
      </c>
      <c r="I712" s="13"/>
      <c r="J712" s="45">
        <v>39.15</v>
      </c>
      <c r="K712" s="46">
        <f t="shared" si="31"/>
        <v>39.15</v>
      </c>
      <c r="L712" s="47">
        <f t="shared" si="32"/>
        <v>0</v>
      </c>
    </row>
    <row r="713" spans="1:12" x14ac:dyDescent="0.25">
      <c r="B713" s="12" t="s">
        <v>2006</v>
      </c>
      <c r="C713" s="11" t="s">
        <v>2007</v>
      </c>
      <c r="D713" s="11" t="s">
        <v>2008</v>
      </c>
      <c r="E713" s="10" t="s">
        <v>4664</v>
      </c>
      <c r="F713" s="10">
        <v>25</v>
      </c>
      <c r="G713" s="9">
        <v>7.33</v>
      </c>
      <c r="H713" s="49">
        <f t="shared" si="30"/>
        <v>7.33</v>
      </c>
      <c r="I713" s="13"/>
      <c r="J713" s="45">
        <v>7.33</v>
      </c>
      <c r="K713" s="46">
        <f t="shared" si="31"/>
        <v>7.33</v>
      </c>
      <c r="L713" s="47">
        <f t="shared" si="32"/>
        <v>0</v>
      </c>
    </row>
    <row r="714" spans="1:12" x14ac:dyDescent="0.25">
      <c r="B714" s="12" t="s">
        <v>2009</v>
      </c>
      <c r="C714" s="11" t="s">
        <v>2010</v>
      </c>
      <c r="D714" s="11" t="s">
        <v>2011</v>
      </c>
      <c r="E714" s="10" t="s">
        <v>4665</v>
      </c>
      <c r="F714" s="10">
        <v>25</v>
      </c>
      <c r="G714" s="9">
        <v>13.36</v>
      </c>
      <c r="H714" s="49">
        <f t="shared" si="30"/>
        <v>13.36</v>
      </c>
      <c r="I714" s="13"/>
      <c r="J714" s="45">
        <v>13.36</v>
      </c>
      <c r="K714" s="46">
        <f t="shared" si="31"/>
        <v>13.36</v>
      </c>
      <c r="L714" s="47">
        <f t="shared" si="32"/>
        <v>0</v>
      </c>
    </row>
    <row r="715" spans="1:12" x14ac:dyDescent="0.25">
      <c r="B715" s="12" t="s">
        <v>2012</v>
      </c>
      <c r="C715" s="11" t="s">
        <v>2013</v>
      </c>
      <c r="D715" s="11" t="s">
        <v>2014</v>
      </c>
      <c r="E715" s="10" t="s">
        <v>4666</v>
      </c>
      <c r="F715" s="10">
        <v>10</v>
      </c>
      <c r="G715" s="9">
        <v>17.170000000000002</v>
      </c>
      <c r="H715" s="49">
        <f t="shared" ref="H715:H778" si="33">G715*$H$9</f>
        <v>17.170000000000002</v>
      </c>
      <c r="I715" s="13"/>
      <c r="J715" s="45">
        <v>17.170000000000002</v>
      </c>
      <c r="K715" s="46">
        <f t="shared" ref="K715:K778" si="34">IFERROR($H$9*J715,"-")</f>
        <v>17.170000000000002</v>
      </c>
      <c r="L715" s="47">
        <f t="shared" ref="L715:L778" si="35">IFERROR((H715-K715)/K715,"-")</f>
        <v>0</v>
      </c>
    </row>
    <row r="716" spans="1:12" x14ac:dyDescent="0.25">
      <c r="B716" s="12" t="s">
        <v>2015</v>
      </c>
      <c r="C716" s="11" t="s">
        <v>2016</v>
      </c>
      <c r="D716" s="11" t="s">
        <v>2017</v>
      </c>
      <c r="E716" s="10" t="s">
        <v>4667</v>
      </c>
      <c r="F716" s="10">
        <v>10</v>
      </c>
      <c r="G716" s="9">
        <v>25.88</v>
      </c>
      <c r="H716" s="49">
        <f t="shared" si="33"/>
        <v>25.88</v>
      </c>
      <c r="I716" s="13"/>
      <c r="J716" s="45">
        <v>25.88</v>
      </c>
      <c r="K716" s="46">
        <f t="shared" si="34"/>
        <v>25.88</v>
      </c>
      <c r="L716" s="47">
        <f t="shared" si="35"/>
        <v>0</v>
      </c>
    </row>
    <row r="717" spans="1:12" x14ac:dyDescent="0.25">
      <c r="B717" s="12" t="s">
        <v>2018</v>
      </c>
      <c r="C717" s="11" t="s">
        <v>2019</v>
      </c>
      <c r="D717" s="11" t="s">
        <v>2020</v>
      </c>
      <c r="E717" s="10" t="s">
        <v>4668</v>
      </c>
      <c r="F717" s="10">
        <v>5</v>
      </c>
      <c r="G717" s="9">
        <v>47.87</v>
      </c>
      <c r="H717" s="49">
        <f t="shared" si="33"/>
        <v>47.87</v>
      </c>
      <c r="I717" s="13"/>
      <c r="J717" s="45">
        <v>47.87</v>
      </c>
      <c r="K717" s="46">
        <f t="shared" si="34"/>
        <v>47.87</v>
      </c>
      <c r="L717" s="47">
        <f t="shared" si="35"/>
        <v>0</v>
      </c>
    </row>
    <row r="718" spans="1:12" x14ac:dyDescent="0.25">
      <c r="A718" s="57" t="s">
        <v>5042</v>
      </c>
      <c r="B718" s="51" t="s">
        <v>4669</v>
      </c>
      <c r="C718" s="52" t="s">
        <v>4670</v>
      </c>
      <c r="D718" s="52" t="s">
        <v>4671</v>
      </c>
      <c r="E718" s="53" t="s">
        <v>4672</v>
      </c>
      <c r="F718" s="53">
        <v>50</v>
      </c>
      <c r="G718" s="56">
        <v>7.08</v>
      </c>
      <c r="H718" s="55">
        <f t="shared" si="33"/>
        <v>7.08</v>
      </c>
      <c r="I718" s="13"/>
      <c r="J718" s="45" t="s">
        <v>5043</v>
      </c>
      <c r="K718" s="46" t="str">
        <f t="shared" si="34"/>
        <v>-</v>
      </c>
      <c r="L718" s="47" t="str">
        <f t="shared" si="35"/>
        <v>-</v>
      </c>
    </row>
    <row r="719" spans="1:12" x14ac:dyDescent="0.25">
      <c r="A719" s="57" t="s">
        <v>5042</v>
      </c>
      <c r="B719" s="51" t="s">
        <v>4673</v>
      </c>
      <c r="C719" s="52" t="s">
        <v>4674</v>
      </c>
      <c r="D719" s="52" t="s">
        <v>4675</v>
      </c>
      <c r="E719" s="53" t="s">
        <v>4676</v>
      </c>
      <c r="F719" s="53">
        <v>25</v>
      </c>
      <c r="G719" s="56">
        <v>17.84</v>
      </c>
      <c r="H719" s="55">
        <f t="shared" si="33"/>
        <v>17.84</v>
      </c>
      <c r="I719" s="13"/>
      <c r="J719" s="45" t="s">
        <v>5043</v>
      </c>
      <c r="K719" s="46" t="str">
        <f t="shared" si="34"/>
        <v>-</v>
      </c>
      <c r="L719" s="47" t="str">
        <f t="shared" si="35"/>
        <v>-</v>
      </c>
    </row>
    <row r="720" spans="1:12" x14ac:dyDescent="0.25">
      <c r="A720" s="57" t="s">
        <v>5042</v>
      </c>
      <c r="B720" s="51" t="s">
        <v>4677</v>
      </c>
      <c r="C720" s="52" t="s">
        <v>4678</v>
      </c>
      <c r="D720" s="52" t="s">
        <v>4679</v>
      </c>
      <c r="E720" s="53" t="s">
        <v>4680</v>
      </c>
      <c r="F720" s="53">
        <v>25</v>
      </c>
      <c r="G720" s="56">
        <v>17.84</v>
      </c>
      <c r="H720" s="55">
        <f t="shared" si="33"/>
        <v>17.84</v>
      </c>
      <c r="I720" s="13"/>
      <c r="J720" s="45" t="s">
        <v>5043</v>
      </c>
      <c r="K720" s="46" t="str">
        <f t="shared" si="34"/>
        <v>-</v>
      </c>
      <c r="L720" s="47" t="str">
        <f t="shared" si="35"/>
        <v>-</v>
      </c>
    </row>
    <row r="721" spans="1:12" x14ac:dyDescent="0.25">
      <c r="B721" s="12" t="s">
        <v>2021</v>
      </c>
      <c r="C721" s="11" t="s">
        <v>2022</v>
      </c>
      <c r="D721" s="11" t="s">
        <v>2023</v>
      </c>
      <c r="E721" s="10" t="s">
        <v>2024</v>
      </c>
      <c r="F721" s="10">
        <v>25</v>
      </c>
      <c r="G721" s="9">
        <v>17.84</v>
      </c>
      <c r="H721" s="49">
        <f t="shared" si="33"/>
        <v>17.84</v>
      </c>
      <c r="I721" s="13"/>
      <c r="J721" s="45">
        <v>17.84</v>
      </c>
      <c r="K721" s="46">
        <f t="shared" si="34"/>
        <v>17.84</v>
      </c>
      <c r="L721" s="47">
        <f t="shared" si="35"/>
        <v>0</v>
      </c>
    </row>
    <row r="722" spans="1:12" x14ac:dyDescent="0.25">
      <c r="B722" s="12" t="s">
        <v>2025</v>
      </c>
      <c r="C722" s="11" t="s">
        <v>2026</v>
      </c>
      <c r="D722" s="11" t="s">
        <v>2027</v>
      </c>
      <c r="E722" s="10" t="s">
        <v>2028</v>
      </c>
      <c r="F722" s="10">
        <v>25</v>
      </c>
      <c r="G722" s="9">
        <v>18.670000000000002</v>
      </c>
      <c r="H722" s="49">
        <f t="shared" si="33"/>
        <v>18.670000000000002</v>
      </c>
      <c r="I722" s="13"/>
      <c r="J722" s="45">
        <v>18.670000000000002</v>
      </c>
      <c r="K722" s="46">
        <f t="shared" si="34"/>
        <v>18.670000000000002</v>
      </c>
      <c r="L722" s="47">
        <f t="shared" si="35"/>
        <v>0</v>
      </c>
    </row>
    <row r="723" spans="1:12" x14ac:dyDescent="0.25">
      <c r="B723" s="12" t="s">
        <v>2029</v>
      </c>
      <c r="C723" s="11" t="s">
        <v>2030</v>
      </c>
      <c r="D723" s="11" t="s">
        <v>2031</v>
      </c>
      <c r="E723" s="10" t="s">
        <v>2032</v>
      </c>
      <c r="F723" s="10">
        <v>25</v>
      </c>
      <c r="G723" s="9">
        <v>23.39</v>
      </c>
      <c r="H723" s="49">
        <f t="shared" si="33"/>
        <v>23.39</v>
      </c>
      <c r="I723" s="13"/>
      <c r="J723" s="45">
        <v>23.39</v>
      </c>
      <c r="K723" s="46">
        <f t="shared" si="34"/>
        <v>23.39</v>
      </c>
      <c r="L723" s="47">
        <f t="shared" si="35"/>
        <v>0</v>
      </c>
    </row>
    <row r="724" spans="1:12" x14ac:dyDescent="0.25">
      <c r="B724" s="12" t="s">
        <v>2033</v>
      </c>
      <c r="C724" s="11" t="s">
        <v>2034</v>
      </c>
      <c r="D724" s="11" t="s">
        <v>2035</v>
      </c>
      <c r="E724" s="10" t="s">
        <v>2036</v>
      </c>
      <c r="F724" s="10">
        <v>10</v>
      </c>
      <c r="G724" s="9">
        <v>64.2</v>
      </c>
      <c r="H724" s="49">
        <f t="shared" si="33"/>
        <v>64.2</v>
      </c>
      <c r="I724" s="13"/>
      <c r="J724" s="45">
        <v>64.2</v>
      </c>
      <c r="K724" s="46">
        <f t="shared" si="34"/>
        <v>64.2</v>
      </c>
      <c r="L724" s="47">
        <f t="shared" si="35"/>
        <v>0</v>
      </c>
    </row>
    <row r="725" spans="1:12" x14ac:dyDescent="0.25">
      <c r="B725" s="12" t="s">
        <v>2037</v>
      </c>
      <c r="C725" s="11" t="s">
        <v>2038</v>
      </c>
      <c r="D725" s="11" t="s">
        <v>2039</v>
      </c>
      <c r="E725" s="10" t="s">
        <v>2040</v>
      </c>
      <c r="F725" s="10">
        <v>10</v>
      </c>
      <c r="G725" s="9">
        <v>64.2</v>
      </c>
      <c r="H725" s="49">
        <f t="shared" si="33"/>
        <v>64.2</v>
      </c>
      <c r="I725" s="13"/>
      <c r="J725" s="45">
        <v>64.2</v>
      </c>
      <c r="K725" s="46">
        <f t="shared" si="34"/>
        <v>64.2</v>
      </c>
      <c r="L725" s="47">
        <f t="shared" si="35"/>
        <v>0</v>
      </c>
    </row>
    <row r="726" spans="1:12" x14ac:dyDescent="0.25">
      <c r="B726" s="12" t="s">
        <v>2041</v>
      </c>
      <c r="C726" s="11" t="s">
        <v>2042</v>
      </c>
      <c r="D726" s="11" t="s">
        <v>2043</v>
      </c>
      <c r="E726" s="10" t="s">
        <v>2044</v>
      </c>
      <c r="F726" s="10">
        <v>10</v>
      </c>
      <c r="G726" s="9">
        <v>80.290000000000006</v>
      </c>
      <c r="H726" s="49">
        <f t="shared" si="33"/>
        <v>80.290000000000006</v>
      </c>
      <c r="I726" s="13"/>
      <c r="J726" s="45">
        <v>80.290000000000006</v>
      </c>
      <c r="K726" s="46">
        <f t="shared" si="34"/>
        <v>80.290000000000006</v>
      </c>
      <c r="L726" s="47">
        <f t="shared" si="35"/>
        <v>0</v>
      </c>
    </row>
    <row r="727" spans="1:12" x14ac:dyDescent="0.25">
      <c r="B727" s="12" t="s">
        <v>2045</v>
      </c>
      <c r="C727" s="11" t="s">
        <v>2046</v>
      </c>
      <c r="D727" s="11" t="s">
        <v>2047</v>
      </c>
      <c r="E727" s="10" t="s">
        <v>2048</v>
      </c>
      <c r="F727" s="10">
        <v>5</v>
      </c>
      <c r="G727" s="9">
        <v>87.28</v>
      </c>
      <c r="H727" s="49">
        <f t="shared" si="33"/>
        <v>87.28</v>
      </c>
      <c r="I727" s="13"/>
      <c r="J727" s="45">
        <v>87.28</v>
      </c>
      <c r="K727" s="46">
        <f t="shared" si="34"/>
        <v>87.28</v>
      </c>
      <c r="L727" s="47">
        <f t="shared" si="35"/>
        <v>0</v>
      </c>
    </row>
    <row r="728" spans="1:12" x14ac:dyDescent="0.25">
      <c r="B728" s="12" t="s">
        <v>2049</v>
      </c>
      <c r="C728" s="11" t="s">
        <v>2050</v>
      </c>
      <c r="D728" s="11" t="s">
        <v>2051</v>
      </c>
      <c r="E728" s="10" t="s">
        <v>2052</v>
      </c>
      <c r="F728" s="10">
        <v>5</v>
      </c>
      <c r="G728" s="9">
        <v>109.1</v>
      </c>
      <c r="H728" s="49">
        <f t="shared" si="33"/>
        <v>109.1</v>
      </c>
      <c r="I728" s="13"/>
      <c r="J728" s="45">
        <v>109.1</v>
      </c>
      <c r="K728" s="46">
        <f t="shared" si="34"/>
        <v>109.1</v>
      </c>
      <c r="L728" s="47">
        <f t="shared" si="35"/>
        <v>0</v>
      </c>
    </row>
    <row r="729" spans="1:12" x14ac:dyDescent="0.25">
      <c r="B729" s="12" t="s">
        <v>2053</v>
      </c>
      <c r="C729" s="11" t="s">
        <v>2054</v>
      </c>
      <c r="D729" s="11" t="s">
        <v>2055</v>
      </c>
      <c r="E729" s="10" t="s">
        <v>2056</v>
      </c>
      <c r="F729" s="10">
        <v>5</v>
      </c>
      <c r="G729" s="9">
        <v>126.42</v>
      </c>
      <c r="H729" s="49">
        <f t="shared" si="33"/>
        <v>126.42</v>
      </c>
      <c r="I729" s="13"/>
      <c r="J729" s="45">
        <v>126.42</v>
      </c>
      <c r="K729" s="46">
        <f t="shared" si="34"/>
        <v>126.42</v>
      </c>
      <c r="L729" s="47">
        <f t="shared" si="35"/>
        <v>0</v>
      </c>
    </row>
    <row r="730" spans="1:12" x14ac:dyDescent="0.25">
      <c r="B730" s="12" t="s">
        <v>2057</v>
      </c>
      <c r="C730" s="11" t="s">
        <v>2058</v>
      </c>
      <c r="D730" s="11" t="s">
        <v>2059</v>
      </c>
      <c r="E730" s="10" t="s">
        <v>2060</v>
      </c>
      <c r="F730" s="10">
        <v>4</v>
      </c>
      <c r="G730" s="9">
        <v>431.6</v>
      </c>
      <c r="H730" s="49">
        <f t="shared" si="33"/>
        <v>431.6</v>
      </c>
      <c r="I730" s="13"/>
      <c r="J730" s="45">
        <v>431.6</v>
      </c>
      <c r="K730" s="46">
        <f t="shared" si="34"/>
        <v>431.6</v>
      </c>
      <c r="L730" s="47">
        <f t="shared" si="35"/>
        <v>0</v>
      </c>
    </row>
    <row r="731" spans="1:12" x14ac:dyDescent="0.25">
      <c r="B731" s="12" t="s">
        <v>2061</v>
      </c>
      <c r="C731" s="11" t="s">
        <v>2062</v>
      </c>
      <c r="D731" s="11" t="s">
        <v>2063</v>
      </c>
      <c r="E731" s="10" t="s">
        <v>2064</v>
      </c>
      <c r="F731" s="10">
        <v>2</v>
      </c>
      <c r="G731" s="9">
        <v>1001.01</v>
      </c>
      <c r="H731" s="49">
        <f t="shared" si="33"/>
        <v>1001.01</v>
      </c>
      <c r="I731" s="13"/>
      <c r="J731" s="45">
        <v>1001.01</v>
      </c>
      <c r="K731" s="46">
        <f t="shared" si="34"/>
        <v>1001.01</v>
      </c>
      <c r="L731" s="47">
        <f t="shared" si="35"/>
        <v>0</v>
      </c>
    </row>
    <row r="732" spans="1:12" x14ac:dyDescent="0.25">
      <c r="B732" s="12" t="s">
        <v>2065</v>
      </c>
      <c r="C732" s="11" t="s">
        <v>2066</v>
      </c>
      <c r="D732" s="11" t="s">
        <v>2067</v>
      </c>
      <c r="E732" s="10" t="s">
        <v>2068</v>
      </c>
      <c r="F732" s="10">
        <v>25</v>
      </c>
      <c r="G732" s="9">
        <v>13.68</v>
      </c>
      <c r="H732" s="49">
        <f t="shared" si="33"/>
        <v>13.68</v>
      </c>
      <c r="I732" s="13"/>
      <c r="J732" s="45">
        <v>13.68</v>
      </c>
      <c r="K732" s="46">
        <f t="shared" si="34"/>
        <v>13.68</v>
      </c>
      <c r="L732" s="47">
        <f t="shared" si="35"/>
        <v>0</v>
      </c>
    </row>
    <row r="733" spans="1:12" x14ac:dyDescent="0.25">
      <c r="A733" s="57" t="s">
        <v>5042</v>
      </c>
      <c r="B733" s="51" t="s">
        <v>4681</v>
      </c>
      <c r="C733" s="52" t="s">
        <v>4682</v>
      </c>
      <c r="D733" s="52" t="s">
        <v>4683</v>
      </c>
      <c r="E733" s="53" t="s">
        <v>4684</v>
      </c>
      <c r="F733" s="53">
        <v>25</v>
      </c>
      <c r="G733" s="56">
        <v>19.739999999999998</v>
      </c>
      <c r="H733" s="55">
        <f t="shared" si="33"/>
        <v>19.739999999999998</v>
      </c>
      <c r="I733" s="13"/>
      <c r="J733" s="45" t="s">
        <v>5043</v>
      </c>
      <c r="K733" s="46" t="str">
        <f t="shared" si="34"/>
        <v>-</v>
      </c>
      <c r="L733" s="47" t="str">
        <f t="shared" si="35"/>
        <v>-</v>
      </c>
    </row>
    <row r="734" spans="1:12" x14ac:dyDescent="0.25">
      <c r="A734" s="57" t="s">
        <v>5042</v>
      </c>
      <c r="B734" s="51" t="s">
        <v>4685</v>
      </c>
      <c r="C734" s="52" t="s">
        <v>4686</v>
      </c>
      <c r="D734" s="52" t="s">
        <v>4687</v>
      </c>
      <c r="E734" s="53" t="s">
        <v>4688</v>
      </c>
      <c r="F734" s="53">
        <v>25</v>
      </c>
      <c r="G734" s="56">
        <v>19.739999999999998</v>
      </c>
      <c r="H734" s="55">
        <f t="shared" si="33"/>
        <v>19.739999999999998</v>
      </c>
      <c r="I734" s="13"/>
      <c r="J734" s="45" t="s">
        <v>5043</v>
      </c>
      <c r="K734" s="46" t="str">
        <f t="shared" si="34"/>
        <v>-</v>
      </c>
      <c r="L734" s="47" t="str">
        <f t="shared" si="35"/>
        <v>-</v>
      </c>
    </row>
    <row r="735" spans="1:12" x14ac:dyDescent="0.25">
      <c r="A735" s="57" t="s">
        <v>5042</v>
      </c>
      <c r="B735" s="51" t="s">
        <v>4689</v>
      </c>
      <c r="C735" s="52" t="s">
        <v>4690</v>
      </c>
      <c r="D735" s="52" t="s">
        <v>4691</v>
      </c>
      <c r="E735" s="53" t="s">
        <v>4692</v>
      </c>
      <c r="F735" s="53">
        <v>15</v>
      </c>
      <c r="G735" s="56">
        <v>42.86</v>
      </c>
      <c r="H735" s="55">
        <f t="shared" si="33"/>
        <v>42.86</v>
      </c>
      <c r="I735" s="13"/>
      <c r="J735" s="45" t="s">
        <v>5043</v>
      </c>
      <c r="K735" s="46" t="str">
        <f t="shared" si="34"/>
        <v>-</v>
      </c>
      <c r="L735" s="47" t="str">
        <f t="shared" si="35"/>
        <v>-</v>
      </c>
    </row>
    <row r="736" spans="1:12" x14ac:dyDescent="0.25">
      <c r="B736" s="12" t="s">
        <v>2069</v>
      </c>
      <c r="C736" s="11" t="s">
        <v>2070</v>
      </c>
      <c r="D736" s="11" t="s">
        <v>2071</v>
      </c>
      <c r="E736" s="10" t="s">
        <v>2072</v>
      </c>
      <c r="F736" s="10">
        <v>10</v>
      </c>
      <c r="G736" s="9">
        <v>42.86</v>
      </c>
      <c r="H736" s="49">
        <f t="shared" si="33"/>
        <v>42.86</v>
      </c>
      <c r="I736" s="13"/>
      <c r="J736" s="45">
        <v>42.86</v>
      </c>
      <c r="K736" s="46">
        <f t="shared" si="34"/>
        <v>42.86</v>
      </c>
      <c r="L736" s="47">
        <f t="shared" si="35"/>
        <v>0</v>
      </c>
    </row>
    <row r="737" spans="1:12" x14ac:dyDescent="0.25">
      <c r="B737" s="12" t="s">
        <v>2073</v>
      </c>
      <c r="C737" s="11" t="s">
        <v>2074</v>
      </c>
      <c r="D737" s="11" t="s">
        <v>2075</v>
      </c>
      <c r="E737" s="10" t="s">
        <v>2076</v>
      </c>
      <c r="F737" s="10">
        <v>10</v>
      </c>
      <c r="G737" s="9">
        <v>42.86</v>
      </c>
      <c r="H737" s="49">
        <f t="shared" si="33"/>
        <v>42.86</v>
      </c>
      <c r="I737" s="13"/>
      <c r="J737" s="45">
        <v>42.86</v>
      </c>
      <c r="K737" s="46">
        <f t="shared" si="34"/>
        <v>42.86</v>
      </c>
      <c r="L737" s="47">
        <f t="shared" si="35"/>
        <v>0</v>
      </c>
    </row>
    <row r="738" spans="1:12" x14ac:dyDescent="0.25">
      <c r="B738" s="12" t="s">
        <v>2077</v>
      </c>
      <c r="C738" s="11" t="s">
        <v>2078</v>
      </c>
      <c r="D738" s="11" t="s">
        <v>2079</v>
      </c>
      <c r="E738" s="10" t="s">
        <v>2080</v>
      </c>
      <c r="F738" s="10">
        <v>10</v>
      </c>
      <c r="G738" s="9">
        <v>42.86</v>
      </c>
      <c r="H738" s="49">
        <f t="shared" si="33"/>
        <v>42.86</v>
      </c>
      <c r="I738" s="13"/>
      <c r="J738" s="45">
        <v>42.86</v>
      </c>
      <c r="K738" s="46">
        <f t="shared" si="34"/>
        <v>42.86</v>
      </c>
      <c r="L738" s="47">
        <f t="shared" si="35"/>
        <v>0</v>
      </c>
    </row>
    <row r="739" spans="1:12" x14ac:dyDescent="0.25">
      <c r="B739" s="12" t="s">
        <v>2081</v>
      </c>
      <c r="C739" s="11" t="s">
        <v>2082</v>
      </c>
      <c r="D739" s="11" t="s">
        <v>2083</v>
      </c>
      <c r="E739" s="10" t="s">
        <v>2084</v>
      </c>
      <c r="F739" s="10">
        <v>10</v>
      </c>
      <c r="G739" s="9">
        <v>54.31</v>
      </c>
      <c r="H739" s="49">
        <f t="shared" si="33"/>
        <v>54.31</v>
      </c>
      <c r="I739" s="13"/>
      <c r="J739" s="45">
        <v>54.31</v>
      </c>
      <c r="K739" s="46">
        <f t="shared" si="34"/>
        <v>54.31</v>
      </c>
      <c r="L739" s="47">
        <f t="shared" si="35"/>
        <v>0</v>
      </c>
    </row>
    <row r="740" spans="1:12" x14ac:dyDescent="0.25">
      <c r="B740" s="12" t="s">
        <v>2085</v>
      </c>
      <c r="C740" s="11" t="s">
        <v>2086</v>
      </c>
      <c r="D740" s="11" t="s">
        <v>2087</v>
      </c>
      <c r="E740" s="10" t="s">
        <v>2088</v>
      </c>
      <c r="F740" s="10">
        <v>10</v>
      </c>
      <c r="G740" s="9">
        <v>54.31</v>
      </c>
      <c r="H740" s="49">
        <f t="shared" si="33"/>
        <v>54.31</v>
      </c>
      <c r="I740" s="13"/>
      <c r="J740" s="45">
        <v>54.31</v>
      </c>
      <c r="K740" s="46">
        <f t="shared" si="34"/>
        <v>54.31</v>
      </c>
      <c r="L740" s="47">
        <f t="shared" si="35"/>
        <v>0</v>
      </c>
    </row>
    <row r="741" spans="1:12" x14ac:dyDescent="0.25">
      <c r="B741" s="12" t="s">
        <v>2089</v>
      </c>
      <c r="C741" s="11" t="s">
        <v>2090</v>
      </c>
      <c r="D741" s="11" t="s">
        <v>2091</v>
      </c>
      <c r="E741" s="10" t="s">
        <v>2092</v>
      </c>
      <c r="F741" s="10">
        <v>10</v>
      </c>
      <c r="G741" s="9">
        <v>54.31</v>
      </c>
      <c r="H741" s="49">
        <f t="shared" si="33"/>
        <v>54.31</v>
      </c>
      <c r="I741" s="13"/>
      <c r="J741" s="45">
        <v>54.31</v>
      </c>
      <c r="K741" s="46">
        <f t="shared" si="34"/>
        <v>54.31</v>
      </c>
      <c r="L741" s="47">
        <f t="shared" si="35"/>
        <v>0</v>
      </c>
    </row>
    <row r="742" spans="1:12" x14ac:dyDescent="0.25">
      <c r="B742" s="12" t="s">
        <v>2093</v>
      </c>
      <c r="C742" s="11" t="s">
        <v>2094</v>
      </c>
      <c r="D742" s="11" t="s">
        <v>2095</v>
      </c>
      <c r="E742" s="10" t="s">
        <v>2096</v>
      </c>
      <c r="F742" s="10">
        <v>10</v>
      </c>
      <c r="G742" s="9">
        <v>63.59</v>
      </c>
      <c r="H742" s="49">
        <f t="shared" si="33"/>
        <v>63.59</v>
      </c>
      <c r="I742" s="13"/>
      <c r="J742" s="45">
        <v>63.59</v>
      </c>
      <c r="K742" s="46">
        <f t="shared" si="34"/>
        <v>63.59</v>
      </c>
      <c r="L742" s="47">
        <f t="shared" si="35"/>
        <v>0</v>
      </c>
    </row>
    <row r="743" spans="1:12" x14ac:dyDescent="0.25">
      <c r="B743" s="12" t="s">
        <v>2097</v>
      </c>
      <c r="C743" s="11" t="s">
        <v>2098</v>
      </c>
      <c r="D743" s="11" t="s">
        <v>2099</v>
      </c>
      <c r="E743" s="10" t="s">
        <v>2100</v>
      </c>
      <c r="F743" s="10">
        <v>10</v>
      </c>
      <c r="G743" s="9">
        <v>54.31</v>
      </c>
      <c r="H743" s="49">
        <f t="shared" si="33"/>
        <v>54.31</v>
      </c>
      <c r="I743" s="13"/>
      <c r="J743" s="45">
        <v>54.31</v>
      </c>
      <c r="K743" s="46">
        <f t="shared" si="34"/>
        <v>54.31</v>
      </c>
      <c r="L743" s="47">
        <f t="shared" si="35"/>
        <v>0</v>
      </c>
    </row>
    <row r="744" spans="1:12" x14ac:dyDescent="0.25">
      <c r="A744" s="57" t="s">
        <v>5042</v>
      </c>
      <c r="B744" s="51" t="s">
        <v>4693</v>
      </c>
      <c r="C744" s="52" t="s">
        <v>4694</v>
      </c>
      <c r="D744" s="52" t="s">
        <v>4695</v>
      </c>
      <c r="E744" s="53" t="s">
        <v>4696</v>
      </c>
      <c r="F744" s="53" t="s">
        <v>3901</v>
      </c>
      <c r="G744" s="56">
        <v>70.84</v>
      </c>
      <c r="H744" s="55">
        <f t="shared" si="33"/>
        <v>70.84</v>
      </c>
      <c r="I744" s="13"/>
      <c r="J744" s="45" t="s">
        <v>5043</v>
      </c>
      <c r="K744" s="46" t="str">
        <f t="shared" si="34"/>
        <v>-</v>
      </c>
      <c r="L744" s="47" t="str">
        <f t="shared" si="35"/>
        <v>-</v>
      </c>
    </row>
    <row r="745" spans="1:12" x14ac:dyDescent="0.25">
      <c r="B745" s="12" t="s">
        <v>2101</v>
      </c>
      <c r="C745" s="11" t="s">
        <v>2102</v>
      </c>
      <c r="D745" s="11" t="s">
        <v>2103</v>
      </c>
      <c r="E745" s="10" t="s">
        <v>2104</v>
      </c>
      <c r="F745" s="10">
        <v>5</v>
      </c>
      <c r="G745" s="9">
        <v>70.84</v>
      </c>
      <c r="H745" s="49">
        <f t="shared" si="33"/>
        <v>70.84</v>
      </c>
      <c r="I745" s="13"/>
      <c r="J745" s="45">
        <v>70.84</v>
      </c>
      <c r="K745" s="46">
        <f t="shared" si="34"/>
        <v>70.84</v>
      </c>
      <c r="L745" s="47">
        <f t="shared" si="35"/>
        <v>0</v>
      </c>
    </row>
    <row r="746" spans="1:12" x14ac:dyDescent="0.25">
      <c r="B746" s="12" t="s">
        <v>2105</v>
      </c>
      <c r="C746" s="11" t="s">
        <v>2106</v>
      </c>
      <c r="D746" s="11" t="s">
        <v>2107</v>
      </c>
      <c r="E746" s="10" t="s">
        <v>2108</v>
      </c>
      <c r="F746" s="10">
        <v>5</v>
      </c>
      <c r="G746" s="9">
        <v>70.84</v>
      </c>
      <c r="H746" s="49">
        <f t="shared" si="33"/>
        <v>70.84</v>
      </c>
      <c r="I746" s="13"/>
      <c r="J746" s="45">
        <v>70.84</v>
      </c>
      <c r="K746" s="46">
        <f t="shared" si="34"/>
        <v>70.84</v>
      </c>
      <c r="L746" s="47">
        <f t="shared" si="35"/>
        <v>0</v>
      </c>
    </row>
    <row r="747" spans="1:12" x14ac:dyDescent="0.25">
      <c r="B747" s="12" t="s">
        <v>2109</v>
      </c>
      <c r="C747" s="11" t="s">
        <v>2110</v>
      </c>
      <c r="D747" s="11" t="s">
        <v>2111</v>
      </c>
      <c r="E747" s="10" t="s">
        <v>2112</v>
      </c>
      <c r="F747" s="10">
        <v>5</v>
      </c>
      <c r="G747" s="9">
        <v>70.84</v>
      </c>
      <c r="H747" s="49">
        <f t="shared" si="33"/>
        <v>70.84</v>
      </c>
      <c r="I747" s="13"/>
      <c r="J747" s="45">
        <v>70.84</v>
      </c>
      <c r="K747" s="46">
        <f t="shared" si="34"/>
        <v>70.84</v>
      </c>
      <c r="L747" s="47">
        <f t="shared" si="35"/>
        <v>0</v>
      </c>
    </row>
    <row r="748" spans="1:12" x14ac:dyDescent="0.25">
      <c r="B748" s="12" t="s">
        <v>2113</v>
      </c>
      <c r="C748" s="11" t="s">
        <v>2114</v>
      </c>
      <c r="D748" s="11" t="s">
        <v>2115</v>
      </c>
      <c r="E748" s="10" t="s">
        <v>2116</v>
      </c>
      <c r="F748" s="10">
        <v>5</v>
      </c>
      <c r="G748" s="9">
        <v>99.56</v>
      </c>
      <c r="H748" s="49">
        <f t="shared" si="33"/>
        <v>99.56</v>
      </c>
      <c r="I748" s="13"/>
      <c r="J748" s="45">
        <v>99.56</v>
      </c>
      <c r="K748" s="46">
        <f t="shared" si="34"/>
        <v>99.56</v>
      </c>
      <c r="L748" s="47">
        <f t="shared" si="35"/>
        <v>0</v>
      </c>
    </row>
    <row r="749" spans="1:12" x14ac:dyDescent="0.25">
      <c r="B749" s="12" t="s">
        <v>2117</v>
      </c>
      <c r="C749" s="11" t="s">
        <v>2118</v>
      </c>
      <c r="D749" s="11" t="s">
        <v>2119</v>
      </c>
      <c r="E749" s="10" t="s">
        <v>2120</v>
      </c>
      <c r="F749" s="10">
        <v>5</v>
      </c>
      <c r="G749" s="9">
        <v>99.56</v>
      </c>
      <c r="H749" s="49">
        <f t="shared" si="33"/>
        <v>99.56</v>
      </c>
      <c r="I749" s="13"/>
      <c r="J749" s="45">
        <v>99.56</v>
      </c>
      <c r="K749" s="46">
        <f t="shared" si="34"/>
        <v>99.56</v>
      </c>
      <c r="L749" s="47">
        <f t="shared" si="35"/>
        <v>0</v>
      </c>
    </row>
    <row r="750" spans="1:12" x14ac:dyDescent="0.25">
      <c r="B750" s="12" t="s">
        <v>2121</v>
      </c>
      <c r="C750" s="11" t="s">
        <v>2122</v>
      </c>
      <c r="D750" s="11" t="s">
        <v>2123</v>
      </c>
      <c r="E750" s="10" t="s">
        <v>2124</v>
      </c>
      <c r="F750" s="10">
        <v>5</v>
      </c>
      <c r="G750" s="9">
        <v>160.88999999999999</v>
      </c>
      <c r="H750" s="49">
        <f t="shared" si="33"/>
        <v>160.88999999999999</v>
      </c>
      <c r="I750" s="13"/>
      <c r="J750" s="45">
        <v>160.88999999999999</v>
      </c>
      <c r="K750" s="46">
        <f t="shared" si="34"/>
        <v>160.88999999999999</v>
      </c>
      <c r="L750" s="47">
        <f t="shared" si="35"/>
        <v>0</v>
      </c>
    </row>
    <row r="751" spans="1:12" x14ac:dyDescent="0.25">
      <c r="B751" s="12" t="s">
        <v>2125</v>
      </c>
      <c r="C751" s="11" t="s">
        <v>2126</v>
      </c>
      <c r="D751" s="11" t="s">
        <v>2127</v>
      </c>
      <c r="E751" s="10" t="s">
        <v>2128</v>
      </c>
      <c r="F751" s="10">
        <v>5</v>
      </c>
      <c r="G751" s="9">
        <v>160.88999999999999</v>
      </c>
      <c r="H751" s="49">
        <f t="shared" si="33"/>
        <v>160.88999999999999</v>
      </c>
      <c r="I751" s="13"/>
      <c r="J751" s="45">
        <v>160.88999999999999</v>
      </c>
      <c r="K751" s="46">
        <f t="shared" si="34"/>
        <v>160.88999999999999</v>
      </c>
      <c r="L751" s="47">
        <f t="shared" si="35"/>
        <v>0</v>
      </c>
    </row>
    <row r="752" spans="1:12" x14ac:dyDescent="0.25">
      <c r="B752" s="12" t="s">
        <v>2129</v>
      </c>
      <c r="C752" s="11" t="s">
        <v>2130</v>
      </c>
      <c r="D752" s="11" t="s">
        <v>2131</v>
      </c>
      <c r="E752" s="10" t="s">
        <v>2132</v>
      </c>
      <c r="F752" s="10">
        <v>5</v>
      </c>
      <c r="G752" s="9">
        <v>321.45</v>
      </c>
      <c r="H752" s="49">
        <f t="shared" si="33"/>
        <v>321.45</v>
      </c>
      <c r="I752" s="13"/>
      <c r="J752" s="45">
        <v>321.45</v>
      </c>
      <c r="K752" s="46">
        <f t="shared" si="34"/>
        <v>321.45</v>
      </c>
      <c r="L752" s="47">
        <f t="shared" si="35"/>
        <v>0</v>
      </c>
    </row>
    <row r="753" spans="1:12" x14ac:dyDescent="0.25">
      <c r="B753" s="12" t="s">
        <v>2133</v>
      </c>
      <c r="C753" s="11" t="s">
        <v>2134</v>
      </c>
      <c r="D753" s="11" t="s">
        <v>2135</v>
      </c>
      <c r="E753" s="10" t="s">
        <v>2136</v>
      </c>
      <c r="F753" s="10">
        <v>5</v>
      </c>
      <c r="G753" s="9">
        <v>431.6</v>
      </c>
      <c r="H753" s="49">
        <f t="shared" si="33"/>
        <v>431.6</v>
      </c>
      <c r="I753" s="13"/>
      <c r="J753" s="45">
        <v>431.6</v>
      </c>
      <c r="K753" s="46">
        <f t="shared" si="34"/>
        <v>431.6</v>
      </c>
      <c r="L753" s="47">
        <f t="shared" si="35"/>
        <v>0</v>
      </c>
    </row>
    <row r="754" spans="1:12" x14ac:dyDescent="0.25">
      <c r="B754" s="12" t="s">
        <v>2137</v>
      </c>
      <c r="C754" s="11" t="s">
        <v>2138</v>
      </c>
      <c r="D754" s="11" t="s">
        <v>2139</v>
      </c>
      <c r="E754" s="10" t="s">
        <v>2140</v>
      </c>
      <c r="F754" s="10">
        <v>2</v>
      </c>
      <c r="G754" s="9">
        <v>1001.01</v>
      </c>
      <c r="H754" s="49">
        <f t="shared" si="33"/>
        <v>1001.01</v>
      </c>
      <c r="I754" s="13"/>
      <c r="J754" s="45">
        <v>1001.01</v>
      </c>
      <c r="K754" s="46">
        <f t="shared" si="34"/>
        <v>1001.01</v>
      </c>
      <c r="L754" s="47">
        <f t="shared" si="35"/>
        <v>0</v>
      </c>
    </row>
    <row r="755" spans="1:12" x14ac:dyDescent="0.25">
      <c r="B755" s="12" t="s">
        <v>2141</v>
      </c>
      <c r="C755" s="11" t="s">
        <v>2142</v>
      </c>
      <c r="D755" s="11" t="s">
        <v>2143</v>
      </c>
      <c r="E755" s="10" t="s">
        <v>2144</v>
      </c>
      <c r="F755" s="10">
        <v>25</v>
      </c>
      <c r="G755" s="9">
        <v>28.24</v>
      </c>
      <c r="H755" s="49">
        <f t="shared" si="33"/>
        <v>28.24</v>
      </c>
      <c r="I755" s="13"/>
      <c r="J755" s="45">
        <v>28.24</v>
      </c>
      <c r="K755" s="46">
        <f t="shared" si="34"/>
        <v>28.24</v>
      </c>
      <c r="L755" s="47">
        <f t="shared" si="35"/>
        <v>0</v>
      </c>
    </row>
    <row r="756" spans="1:12" x14ac:dyDescent="0.25">
      <c r="B756" s="12" t="s">
        <v>2145</v>
      </c>
      <c r="C756" s="11" t="s">
        <v>2146</v>
      </c>
      <c r="D756" s="11" t="s">
        <v>2147</v>
      </c>
      <c r="E756" s="10" t="s">
        <v>2148</v>
      </c>
      <c r="F756" s="10">
        <v>25</v>
      </c>
      <c r="G756" s="9">
        <v>36.479999999999997</v>
      </c>
      <c r="H756" s="49">
        <f t="shared" si="33"/>
        <v>36.479999999999997</v>
      </c>
      <c r="I756" s="13"/>
      <c r="J756" s="45">
        <v>36.479999999999997</v>
      </c>
      <c r="K756" s="46">
        <f t="shared" si="34"/>
        <v>36.479999999999997</v>
      </c>
      <c r="L756" s="47">
        <f t="shared" si="35"/>
        <v>0</v>
      </c>
    </row>
    <row r="757" spans="1:12" x14ac:dyDescent="0.25">
      <c r="B757" s="12" t="s">
        <v>2149</v>
      </c>
      <c r="C757" s="11" t="s">
        <v>2150</v>
      </c>
      <c r="D757" s="11" t="s">
        <v>2151</v>
      </c>
      <c r="E757" s="10" t="s">
        <v>2152</v>
      </c>
      <c r="F757" s="10">
        <v>25</v>
      </c>
      <c r="G757" s="9">
        <v>42.68</v>
      </c>
      <c r="H757" s="49">
        <f t="shared" si="33"/>
        <v>42.68</v>
      </c>
      <c r="I757" s="13"/>
      <c r="J757" s="45">
        <v>42.68</v>
      </c>
      <c r="K757" s="46">
        <f t="shared" si="34"/>
        <v>42.68</v>
      </c>
      <c r="L757" s="47">
        <f t="shared" si="35"/>
        <v>0</v>
      </c>
    </row>
    <row r="758" spans="1:12" x14ac:dyDescent="0.25">
      <c r="B758" s="12" t="s">
        <v>2153</v>
      </c>
      <c r="C758" s="11" t="s">
        <v>2154</v>
      </c>
      <c r="D758" s="11" t="s">
        <v>2155</v>
      </c>
      <c r="E758" s="10" t="s">
        <v>2156</v>
      </c>
      <c r="F758" s="10">
        <v>10</v>
      </c>
      <c r="G758" s="9">
        <v>45.61</v>
      </c>
      <c r="H758" s="49">
        <f t="shared" si="33"/>
        <v>45.61</v>
      </c>
      <c r="I758" s="13"/>
      <c r="J758" s="45">
        <v>45.61</v>
      </c>
      <c r="K758" s="46">
        <f t="shared" si="34"/>
        <v>45.61</v>
      </c>
      <c r="L758" s="47">
        <f t="shared" si="35"/>
        <v>0</v>
      </c>
    </row>
    <row r="759" spans="1:12" x14ac:dyDescent="0.25">
      <c r="B759" s="12" t="s">
        <v>2157</v>
      </c>
      <c r="C759" s="11" t="s">
        <v>2158</v>
      </c>
      <c r="D759" s="11" t="s">
        <v>2159</v>
      </c>
      <c r="E759" s="10" t="s">
        <v>2160</v>
      </c>
      <c r="F759" s="10">
        <v>10</v>
      </c>
      <c r="G759" s="9">
        <v>53.59</v>
      </c>
      <c r="H759" s="49">
        <f t="shared" si="33"/>
        <v>53.59</v>
      </c>
      <c r="I759" s="13"/>
      <c r="J759" s="45">
        <v>53.59</v>
      </c>
      <c r="K759" s="46">
        <f t="shared" si="34"/>
        <v>53.59</v>
      </c>
      <c r="L759" s="47">
        <f t="shared" si="35"/>
        <v>0</v>
      </c>
    </row>
    <row r="760" spans="1:12" x14ac:dyDescent="0.25">
      <c r="B760" s="12" t="s">
        <v>2161</v>
      </c>
      <c r="C760" s="11" t="s">
        <v>2162</v>
      </c>
      <c r="D760" s="11" t="s">
        <v>2163</v>
      </c>
      <c r="E760" s="10" t="s">
        <v>2164</v>
      </c>
      <c r="F760" s="10">
        <v>10</v>
      </c>
      <c r="G760" s="9">
        <v>66.12</v>
      </c>
      <c r="H760" s="49">
        <f t="shared" si="33"/>
        <v>66.12</v>
      </c>
      <c r="I760" s="13"/>
      <c r="J760" s="45">
        <v>66.12</v>
      </c>
      <c r="K760" s="46">
        <f t="shared" si="34"/>
        <v>66.12</v>
      </c>
      <c r="L760" s="47">
        <f t="shared" si="35"/>
        <v>0</v>
      </c>
    </row>
    <row r="761" spans="1:12" x14ac:dyDescent="0.25">
      <c r="A761" s="57" t="s">
        <v>5042</v>
      </c>
      <c r="B761" s="51" t="s">
        <v>4697</v>
      </c>
      <c r="C761" s="52" t="s">
        <v>4698</v>
      </c>
      <c r="D761" s="52" t="s">
        <v>4699</v>
      </c>
      <c r="E761" s="53" t="s">
        <v>4700</v>
      </c>
      <c r="F761" s="53">
        <v>10</v>
      </c>
      <c r="G761" s="56">
        <v>82.79</v>
      </c>
      <c r="H761" s="55">
        <f t="shared" si="33"/>
        <v>82.79</v>
      </c>
      <c r="I761" s="13"/>
      <c r="J761" s="45" t="s">
        <v>5043</v>
      </c>
      <c r="K761" s="46" t="str">
        <f t="shared" si="34"/>
        <v>-</v>
      </c>
      <c r="L761" s="47" t="str">
        <f t="shared" si="35"/>
        <v>-</v>
      </c>
    </row>
    <row r="762" spans="1:12" x14ac:dyDescent="0.25">
      <c r="A762" s="57" t="s">
        <v>5042</v>
      </c>
      <c r="B762" s="51" t="s">
        <v>4701</v>
      </c>
      <c r="C762" s="52" t="s">
        <v>4702</v>
      </c>
      <c r="D762" s="52" t="s">
        <v>4703</v>
      </c>
      <c r="E762" s="53" t="s">
        <v>4704</v>
      </c>
      <c r="F762" s="53">
        <v>10</v>
      </c>
      <c r="G762" s="56">
        <v>115.45</v>
      </c>
      <c r="H762" s="55">
        <f t="shared" si="33"/>
        <v>115.45</v>
      </c>
      <c r="I762" s="13"/>
      <c r="J762" s="45" t="s">
        <v>5043</v>
      </c>
      <c r="K762" s="46" t="str">
        <f t="shared" si="34"/>
        <v>-</v>
      </c>
      <c r="L762" s="47" t="str">
        <f t="shared" si="35"/>
        <v>-</v>
      </c>
    </row>
    <row r="763" spans="1:12" x14ac:dyDescent="0.25">
      <c r="A763" s="57" t="s">
        <v>5042</v>
      </c>
      <c r="B763" s="51" t="s">
        <v>4705</v>
      </c>
      <c r="C763" s="52" t="s">
        <v>4706</v>
      </c>
      <c r="D763" s="52" t="s">
        <v>4707</v>
      </c>
      <c r="E763" s="53" t="s">
        <v>4708</v>
      </c>
      <c r="F763" s="53">
        <v>5</v>
      </c>
      <c r="G763" s="56">
        <v>143.29</v>
      </c>
      <c r="H763" s="55">
        <f t="shared" si="33"/>
        <v>143.29</v>
      </c>
      <c r="I763" s="13"/>
      <c r="J763" s="45" t="s">
        <v>5043</v>
      </c>
      <c r="K763" s="46" t="str">
        <f t="shared" si="34"/>
        <v>-</v>
      </c>
      <c r="L763" s="47" t="str">
        <f t="shared" si="35"/>
        <v>-</v>
      </c>
    </row>
    <row r="764" spans="1:12" x14ac:dyDescent="0.25">
      <c r="B764" s="12" t="s">
        <v>2165</v>
      </c>
      <c r="C764" s="11" t="s">
        <v>2166</v>
      </c>
      <c r="D764" s="11" t="s">
        <v>2167</v>
      </c>
      <c r="E764" s="10" t="s">
        <v>2168</v>
      </c>
      <c r="F764" s="10">
        <v>25</v>
      </c>
      <c r="G764" s="9">
        <v>20.61</v>
      </c>
      <c r="H764" s="49">
        <f t="shared" si="33"/>
        <v>20.61</v>
      </c>
      <c r="I764" s="13"/>
      <c r="J764" s="45">
        <v>20.61</v>
      </c>
      <c r="K764" s="46">
        <f t="shared" si="34"/>
        <v>20.61</v>
      </c>
      <c r="L764" s="47">
        <f t="shared" si="35"/>
        <v>0</v>
      </c>
    </row>
    <row r="765" spans="1:12" x14ac:dyDescent="0.25">
      <c r="A765" s="57" t="s">
        <v>5042</v>
      </c>
      <c r="B765" s="51" t="s">
        <v>4709</v>
      </c>
      <c r="C765" s="52" t="s">
        <v>4710</v>
      </c>
      <c r="D765" s="52" t="s">
        <v>4711</v>
      </c>
      <c r="E765" s="53" t="s">
        <v>4712</v>
      </c>
      <c r="F765" s="53">
        <v>25</v>
      </c>
      <c r="G765" s="56">
        <v>20.61</v>
      </c>
      <c r="H765" s="55">
        <f t="shared" si="33"/>
        <v>20.61</v>
      </c>
      <c r="I765" s="13"/>
      <c r="J765" s="45" t="s">
        <v>5043</v>
      </c>
      <c r="K765" s="46" t="str">
        <f t="shared" si="34"/>
        <v>-</v>
      </c>
      <c r="L765" s="47" t="str">
        <f t="shared" si="35"/>
        <v>-</v>
      </c>
    </row>
    <row r="766" spans="1:12" x14ac:dyDescent="0.25">
      <c r="B766" s="12" t="s">
        <v>2169</v>
      </c>
      <c r="C766" s="11" t="s">
        <v>2170</v>
      </c>
      <c r="D766" s="11" t="s">
        <v>2171</v>
      </c>
      <c r="E766" s="10" t="s">
        <v>2172</v>
      </c>
      <c r="F766" s="10">
        <v>25</v>
      </c>
      <c r="G766" s="9">
        <v>20.61</v>
      </c>
      <c r="H766" s="49">
        <f t="shared" si="33"/>
        <v>20.61</v>
      </c>
      <c r="I766" s="13"/>
      <c r="J766" s="45">
        <v>20.61</v>
      </c>
      <c r="K766" s="46">
        <f t="shared" si="34"/>
        <v>20.61</v>
      </c>
      <c r="L766" s="47">
        <f t="shared" si="35"/>
        <v>0</v>
      </c>
    </row>
    <row r="767" spans="1:12" x14ac:dyDescent="0.25">
      <c r="B767" s="12" t="s">
        <v>2173</v>
      </c>
      <c r="C767" s="11" t="s">
        <v>2174</v>
      </c>
      <c r="D767" s="11" t="s">
        <v>2175</v>
      </c>
      <c r="E767" s="10" t="s">
        <v>2176</v>
      </c>
      <c r="F767" s="10">
        <v>25</v>
      </c>
      <c r="G767" s="9">
        <v>22.93</v>
      </c>
      <c r="H767" s="49">
        <f t="shared" si="33"/>
        <v>22.93</v>
      </c>
      <c r="I767" s="13"/>
      <c r="J767" s="45">
        <v>22.93</v>
      </c>
      <c r="K767" s="46">
        <f t="shared" si="34"/>
        <v>22.93</v>
      </c>
      <c r="L767" s="47">
        <f t="shared" si="35"/>
        <v>0</v>
      </c>
    </row>
    <row r="768" spans="1:12" x14ac:dyDescent="0.25">
      <c r="B768" s="12" t="s">
        <v>2177</v>
      </c>
      <c r="C768" s="11" t="s">
        <v>2178</v>
      </c>
      <c r="D768" s="11" t="s">
        <v>2179</v>
      </c>
      <c r="E768" s="10" t="s">
        <v>2180</v>
      </c>
      <c r="F768" s="10">
        <v>25</v>
      </c>
      <c r="G768" s="9">
        <v>50.62</v>
      </c>
      <c r="H768" s="49">
        <f t="shared" si="33"/>
        <v>50.62</v>
      </c>
      <c r="I768" s="13"/>
      <c r="J768" s="45">
        <v>50.62</v>
      </c>
      <c r="K768" s="46">
        <f t="shared" si="34"/>
        <v>50.62</v>
      </c>
      <c r="L768" s="47">
        <f t="shared" si="35"/>
        <v>0</v>
      </c>
    </row>
    <row r="769" spans="1:12" x14ac:dyDescent="0.25">
      <c r="B769" s="12" t="s">
        <v>2181</v>
      </c>
      <c r="C769" s="11" t="s">
        <v>2182</v>
      </c>
      <c r="D769" s="11" t="s">
        <v>2183</v>
      </c>
      <c r="E769" s="10" t="s">
        <v>2184</v>
      </c>
      <c r="F769" s="10">
        <v>10</v>
      </c>
      <c r="G769" s="9">
        <v>53.66</v>
      </c>
      <c r="H769" s="49">
        <f t="shared" si="33"/>
        <v>53.66</v>
      </c>
      <c r="I769" s="13"/>
      <c r="J769" s="45">
        <v>53.66</v>
      </c>
      <c r="K769" s="46">
        <f t="shared" si="34"/>
        <v>53.66</v>
      </c>
      <c r="L769" s="47">
        <f t="shared" si="35"/>
        <v>0</v>
      </c>
    </row>
    <row r="770" spans="1:12" x14ac:dyDescent="0.25">
      <c r="B770" s="12" t="s">
        <v>2185</v>
      </c>
      <c r="C770" s="11" t="s">
        <v>2186</v>
      </c>
      <c r="D770" s="11" t="s">
        <v>2187</v>
      </c>
      <c r="E770" s="10" t="s">
        <v>2188</v>
      </c>
      <c r="F770" s="10">
        <v>10</v>
      </c>
      <c r="G770" s="9">
        <v>65.05</v>
      </c>
      <c r="H770" s="49">
        <f t="shared" si="33"/>
        <v>65.05</v>
      </c>
      <c r="I770" s="13"/>
      <c r="J770" s="45">
        <v>65.05</v>
      </c>
      <c r="K770" s="46">
        <f t="shared" si="34"/>
        <v>65.05</v>
      </c>
      <c r="L770" s="47">
        <f t="shared" si="35"/>
        <v>0</v>
      </c>
    </row>
    <row r="771" spans="1:12" x14ac:dyDescent="0.25">
      <c r="B771" s="12" t="s">
        <v>2189</v>
      </c>
      <c r="C771" s="11" t="s">
        <v>2190</v>
      </c>
      <c r="D771" s="11" t="s">
        <v>2191</v>
      </c>
      <c r="E771" s="10" t="s">
        <v>2192</v>
      </c>
      <c r="F771" s="10">
        <v>10</v>
      </c>
      <c r="G771" s="9">
        <v>69.91</v>
      </c>
      <c r="H771" s="49">
        <f t="shared" si="33"/>
        <v>69.91</v>
      </c>
      <c r="I771" s="13"/>
      <c r="J771" s="45">
        <v>69.91</v>
      </c>
      <c r="K771" s="46">
        <f t="shared" si="34"/>
        <v>69.91</v>
      </c>
      <c r="L771" s="47">
        <f t="shared" si="35"/>
        <v>0</v>
      </c>
    </row>
    <row r="772" spans="1:12" x14ac:dyDescent="0.25">
      <c r="B772" s="12" t="s">
        <v>2193</v>
      </c>
      <c r="C772" s="11" t="s">
        <v>2194</v>
      </c>
      <c r="D772" s="11" t="s">
        <v>2195</v>
      </c>
      <c r="E772" s="10" t="s">
        <v>2196</v>
      </c>
      <c r="F772" s="10">
        <v>5</v>
      </c>
      <c r="G772" s="9">
        <v>254.67</v>
      </c>
      <c r="H772" s="49">
        <f t="shared" si="33"/>
        <v>254.67</v>
      </c>
      <c r="I772" s="13"/>
      <c r="J772" s="45">
        <v>254.67</v>
      </c>
      <c r="K772" s="46">
        <f t="shared" si="34"/>
        <v>254.67</v>
      </c>
      <c r="L772" s="47">
        <f t="shared" si="35"/>
        <v>0</v>
      </c>
    </row>
    <row r="773" spans="1:12" x14ac:dyDescent="0.25">
      <c r="B773" s="12" t="s">
        <v>2197</v>
      </c>
      <c r="C773" s="11" t="s">
        <v>2198</v>
      </c>
      <c r="D773" s="11" t="s">
        <v>2199</v>
      </c>
      <c r="E773" s="10" t="s">
        <v>2200</v>
      </c>
      <c r="F773" s="10">
        <v>5</v>
      </c>
      <c r="G773" s="9">
        <v>265.98</v>
      </c>
      <c r="H773" s="49">
        <f t="shared" si="33"/>
        <v>265.98</v>
      </c>
      <c r="I773" s="13"/>
      <c r="J773" s="45">
        <v>265.98</v>
      </c>
      <c r="K773" s="46">
        <f t="shared" si="34"/>
        <v>265.98</v>
      </c>
      <c r="L773" s="47">
        <f t="shared" si="35"/>
        <v>0</v>
      </c>
    </row>
    <row r="774" spans="1:12" x14ac:dyDescent="0.25">
      <c r="B774" s="12" t="s">
        <v>2201</v>
      </c>
      <c r="C774" s="11" t="s">
        <v>2202</v>
      </c>
      <c r="D774" s="11" t="s">
        <v>2203</v>
      </c>
      <c r="E774" s="10" t="s">
        <v>2204</v>
      </c>
      <c r="F774" s="10">
        <v>5</v>
      </c>
      <c r="G774" s="9">
        <v>432.26</v>
      </c>
      <c r="H774" s="49">
        <f t="shared" si="33"/>
        <v>432.26</v>
      </c>
      <c r="I774" s="13"/>
      <c r="J774" s="45">
        <v>432.26</v>
      </c>
      <c r="K774" s="46">
        <f t="shared" si="34"/>
        <v>432.26</v>
      </c>
      <c r="L774" s="47">
        <f t="shared" si="35"/>
        <v>0</v>
      </c>
    </row>
    <row r="775" spans="1:12" x14ac:dyDescent="0.25">
      <c r="A775" s="57" t="s">
        <v>5042</v>
      </c>
      <c r="B775" s="51" t="s">
        <v>4713</v>
      </c>
      <c r="C775" s="52" t="s">
        <v>4714</v>
      </c>
      <c r="D775" s="52" t="s">
        <v>4715</v>
      </c>
      <c r="E775" s="53" t="s">
        <v>4716</v>
      </c>
      <c r="F775" s="53">
        <v>25</v>
      </c>
      <c r="G775" s="56">
        <v>6.31</v>
      </c>
      <c r="H775" s="55">
        <f t="shared" si="33"/>
        <v>6.31</v>
      </c>
      <c r="I775" s="13"/>
      <c r="J775" s="45" t="s">
        <v>5043</v>
      </c>
      <c r="K775" s="46" t="str">
        <f t="shared" si="34"/>
        <v>-</v>
      </c>
      <c r="L775" s="47" t="str">
        <f t="shared" si="35"/>
        <v>-</v>
      </c>
    </row>
    <row r="776" spans="1:12" x14ac:dyDescent="0.25">
      <c r="A776" s="57" t="s">
        <v>5042</v>
      </c>
      <c r="B776" s="51" t="s">
        <v>4717</v>
      </c>
      <c r="C776" s="52" t="s">
        <v>4718</v>
      </c>
      <c r="D776" s="52" t="s">
        <v>4719</v>
      </c>
      <c r="E776" s="53" t="s">
        <v>4720</v>
      </c>
      <c r="F776" s="53">
        <v>25</v>
      </c>
      <c r="G776" s="56">
        <v>6.31</v>
      </c>
      <c r="H776" s="55">
        <f t="shared" si="33"/>
        <v>6.31</v>
      </c>
      <c r="I776" s="13"/>
      <c r="J776" s="45" t="s">
        <v>5043</v>
      </c>
      <c r="K776" s="46" t="str">
        <f t="shared" si="34"/>
        <v>-</v>
      </c>
      <c r="L776" s="47" t="str">
        <f t="shared" si="35"/>
        <v>-</v>
      </c>
    </row>
    <row r="777" spans="1:12" x14ac:dyDescent="0.25">
      <c r="B777" s="12" t="s">
        <v>2205</v>
      </c>
      <c r="C777" s="11" t="s">
        <v>2206</v>
      </c>
      <c r="D777" s="11" t="s">
        <v>2207</v>
      </c>
      <c r="E777" s="10" t="s">
        <v>2208</v>
      </c>
      <c r="F777" s="10">
        <v>25</v>
      </c>
      <c r="G777" s="9">
        <v>6.31</v>
      </c>
      <c r="H777" s="49">
        <f t="shared" si="33"/>
        <v>6.31</v>
      </c>
      <c r="I777" s="13"/>
      <c r="J777" s="45">
        <v>6.31</v>
      </c>
      <c r="K777" s="46">
        <f t="shared" si="34"/>
        <v>6.31</v>
      </c>
      <c r="L777" s="47">
        <f t="shared" si="35"/>
        <v>0</v>
      </c>
    </row>
    <row r="778" spans="1:12" x14ac:dyDescent="0.25">
      <c r="B778" s="12" t="s">
        <v>2209</v>
      </c>
      <c r="C778" s="11" t="s">
        <v>2210</v>
      </c>
      <c r="D778" s="11" t="s">
        <v>2211</v>
      </c>
      <c r="E778" s="10" t="s">
        <v>2212</v>
      </c>
      <c r="F778" s="10">
        <v>25</v>
      </c>
      <c r="G778" s="9">
        <v>8.06</v>
      </c>
      <c r="H778" s="49">
        <f t="shared" si="33"/>
        <v>8.06</v>
      </c>
      <c r="I778" s="13"/>
      <c r="J778" s="45">
        <v>8.06</v>
      </c>
      <c r="K778" s="46">
        <f t="shared" si="34"/>
        <v>8.06</v>
      </c>
      <c r="L778" s="47">
        <f t="shared" si="35"/>
        <v>0</v>
      </c>
    </row>
    <row r="779" spans="1:12" x14ac:dyDescent="0.25">
      <c r="B779" s="12" t="s">
        <v>2213</v>
      </c>
      <c r="C779" s="11" t="s">
        <v>2214</v>
      </c>
      <c r="D779" s="11" t="s">
        <v>2215</v>
      </c>
      <c r="E779" s="10" t="s">
        <v>2216</v>
      </c>
      <c r="F779" s="10">
        <v>25</v>
      </c>
      <c r="G779" s="9">
        <v>13.04</v>
      </c>
      <c r="H779" s="49">
        <f t="shared" ref="H779:H842" si="36">G779*$H$9</f>
        <v>13.04</v>
      </c>
      <c r="I779" s="13"/>
      <c r="J779" s="45">
        <v>13.04</v>
      </c>
      <c r="K779" s="46">
        <f t="shared" ref="K779:K842" si="37">IFERROR($H$9*J779,"-")</f>
        <v>13.04</v>
      </c>
      <c r="L779" s="47">
        <f t="shared" ref="L779:L842" si="38">IFERROR((H779-K779)/K779,"-")</f>
        <v>0</v>
      </c>
    </row>
    <row r="780" spans="1:12" x14ac:dyDescent="0.25">
      <c r="B780" s="12" t="s">
        <v>2217</v>
      </c>
      <c r="C780" s="11" t="s">
        <v>2218</v>
      </c>
      <c r="D780" s="11" t="s">
        <v>2219</v>
      </c>
      <c r="E780" s="10" t="s">
        <v>2220</v>
      </c>
      <c r="F780" s="10">
        <v>10</v>
      </c>
      <c r="G780" s="9">
        <v>17.420000000000002</v>
      </c>
      <c r="H780" s="49">
        <f t="shared" si="36"/>
        <v>17.420000000000002</v>
      </c>
      <c r="I780" s="13"/>
      <c r="J780" s="45">
        <v>17.420000000000002</v>
      </c>
      <c r="K780" s="46">
        <f t="shared" si="37"/>
        <v>17.420000000000002</v>
      </c>
      <c r="L780" s="47">
        <f t="shared" si="38"/>
        <v>0</v>
      </c>
    </row>
    <row r="781" spans="1:12" x14ac:dyDescent="0.25">
      <c r="B781" s="12" t="s">
        <v>2221</v>
      </c>
      <c r="C781" s="11" t="s">
        <v>2222</v>
      </c>
      <c r="D781" s="11" t="s">
        <v>2223</v>
      </c>
      <c r="E781" s="10" t="s">
        <v>2224</v>
      </c>
      <c r="F781" s="10">
        <v>10</v>
      </c>
      <c r="G781" s="9">
        <v>18.66</v>
      </c>
      <c r="H781" s="49">
        <f t="shared" si="36"/>
        <v>18.66</v>
      </c>
      <c r="I781" s="13"/>
      <c r="J781" s="45">
        <v>18.66</v>
      </c>
      <c r="K781" s="46">
        <f t="shared" si="37"/>
        <v>18.66</v>
      </c>
      <c r="L781" s="47">
        <f t="shared" si="38"/>
        <v>0</v>
      </c>
    </row>
    <row r="782" spans="1:12" x14ac:dyDescent="0.25">
      <c r="B782" s="12" t="s">
        <v>2225</v>
      </c>
      <c r="C782" s="11" t="s">
        <v>2226</v>
      </c>
      <c r="D782" s="11" t="s">
        <v>2227</v>
      </c>
      <c r="E782" s="10" t="s">
        <v>2228</v>
      </c>
      <c r="F782" s="10">
        <v>10</v>
      </c>
      <c r="G782" s="9">
        <v>22.57</v>
      </c>
      <c r="H782" s="49">
        <f t="shared" si="36"/>
        <v>22.57</v>
      </c>
      <c r="I782" s="13"/>
      <c r="J782" s="45">
        <v>22.57</v>
      </c>
      <c r="K782" s="46">
        <f t="shared" si="37"/>
        <v>22.57</v>
      </c>
      <c r="L782" s="47">
        <f t="shared" si="38"/>
        <v>0</v>
      </c>
    </row>
    <row r="783" spans="1:12" x14ac:dyDescent="0.25">
      <c r="B783" s="12" t="s">
        <v>2229</v>
      </c>
      <c r="C783" s="11" t="s">
        <v>2230</v>
      </c>
      <c r="D783" s="11" t="s">
        <v>2231</v>
      </c>
      <c r="E783" s="10" t="s">
        <v>2232</v>
      </c>
      <c r="F783" s="10">
        <v>5</v>
      </c>
      <c r="G783" s="9">
        <v>52.76</v>
      </c>
      <c r="H783" s="49">
        <f t="shared" si="36"/>
        <v>52.76</v>
      </c>
      <c r="I783" s="13"/>
      <c r="J783" s="45">
        <v>52.76</v>
      </c>
      <c r="K783" s="46">
        <f t="shared" si="37"/>
        <v>52.76</v>
      </c>
      <c r="L783" s="47">
        <f t="shared" si="38"/>
        <v>0</v>
      </c>
    </row>
    <row r="784" spans="1:12" x14ac:dyDescent="0.25">
      <c r="B784" s="12" t="s">
        <v>2233</v>
      </c>
      <c r="C784" s="11" t="s">
        <v>2234</v>
      </c>
      <c r="D784" s="11" t="s">
        <v>2235</v>
      </c>
      <c r="E784" s="10" t="s">
        <v>2236</v>
      </c>
      <c r="F784" s="10">
        <v>5</v>
      </c>
      <c r="G784" s="9">
        <v>59.29</v>
      </c>
      <c r="H784" s="49">
        <f t="shared" si="36"/>
        <v>59.29</v>
      </c>
      <c r="I784" s="13"/>
      <c r="J784" s="45">
        <v>59.29</v>
      </c>
      <c r="K784" s="46">
        <f t="shared" si="37"/>
        <v>59.29</v>
      </c>
      <c r="L784" s="47">
        <f t="shared" si="38"/>
        <v>0</v>
      </c>
    </row>
    <row r="785" spans="1:12" x14ac:dyDescent="0.25">
      <c r="B785" s="12" t="s">
        <v>2237</v>
      </c>
      <c r="C785" s="11" t="s">
        <v>2238</v>
      </c>
      <c r="D785" s="11" t="s">
        <v>2239</v>
      </c>
      <c r="E785" s="10" t="s">
        <v>2240</v>
      </c>
      <c r="F785" s="10">
        <v>5</v>
      </c>
      <c r="G785" s="9">
        <v>90.18</v>
      </c>
      <c r="H785" s="49">
        <f t="shared" si="36"/>
        <v>90.18</v>
      </c>
      <c r="I785" s="13"/>
      <c r="J785" s="45">
        <v>90.18</v>
      </c>
      <c r="K785" s="46">
        <f t="shared" si="37"/>
        <v>90.18</v>
      </c>
      <c r="L785" s="47">
        <f t="shared" si="38"/>
        <v>0</v>
      </c>
    </row>
    <row r="786" spans="1:12" x14ac:dyDescent="0.25">
      <c r="B786" s="12" t="s">
        <v>2241</v>
      </c>
      <c r="C786" s="11" t="s">
        <v>2242</v>
      </c>
      <c r="D786" s="11" t="s">
        <v>2243</v>
      </c>
      <c r="E786" s="10" t="s">
        <v>2244</v>
      </c>
      <c r="F786" s="10">
        <v>4</v>
      </c>
      <c r="G786" s="9">
        <v>256.64999999999998</v>
      </c>
      <c r="H786" s="49">
        <f t="shared" si="36"/>
        <v>256.64999999999998</v>
      </c>
      <c r="I786" s="13"/>
      <c r="J786" s="45">
        <v>256.64999999999998</v>
      </c>
      <c r="K786" s="46">
        <f t="shared" si="37"/>
        <v>256.64999999999998</v>
      </c>
      <c r="L786" s="47">
        <f t="shared" si="38"/>
        <v>0</v>
      </c>
    </row>
    <row r="787" spans="1:12" x14ac:dyDescent="0.25">
      <c r="B787" s="12" t="s">
        <v>2245</v>
      </c>
      <c r="C787" s="11" t="s">
        <v>2246</v>
      </c>
      <c r="D787" s="11" t="s">
        <v>2247</v>
      </c>
      <c r="E787" s="10" t="s">
        <v>2248</v>
      </c>
      <c r="F787" s="10">
        <v>2</v>
      </c>
      <c r="G787" s="9">
        <v>707.38</v>
      </c>
      <c r="H787" s="49">
        <f t="shared" si="36"/>
        <v>707.38</v>
      </c>
      <c r="I787" s="13"/>
      <c r="J787" s="45">
        <v>707.38</v>
      </c>
      <c r="K787" s="46">
        <f t="shared" si="37"/>
        <v>707.38</v>
      </c>
      <c r="L787" s="47">
        <f t="shared" si="38"/>
        <v>0</v>
      </c>
    </row>
    <row r="788" spans="1:12" x14ac:dyDescent="0.25">
      <c r="B788" s="12" t="s">
        <v>2249</v>
      </c>
      <c r="C788" s="11" t="s">
        <v>2250</v>
      </c>
      <c r="D788" s="11" t="s">
        <v>2251</v>
      </c>
      <c r="E788" s="10" t="s">
        <v>2252</v>
      </c>
      <c r="F788" s="10">
        <v>25</v>
      </c>
      <c r="G788" s="9">
        <v>24.85</v>
      </c>
      <c r="H788" s="49">
        <f t="shared" si="36"/>
        <v>24.85</v>
      </c>
      <c r="I788" s="13"/>
      <c r="J788" s="45">
        <v>24.85</v>
      </c>
      <c r="K788" s="46">
        <f t="shared" si="37"/>
        <v>24.85</v>
      </c>
      <c r="L788" s="47">
        <f t="shared" si="38"/>
        <v>0</v>
      </c>
    </row>
    <row r="789" spans="1:12" x14ac:dyDescent="0.25">
      <c r="B789" s="12" t="s">
        <v>2253</v>
      </c>
      <c r="C789" s="11" t="s">
        <v>2254</v>
      </c>
      <c r="D789" s="11" t="s">
        <v>2255</v>
      </c>
      <c r="E789" s="10" t="s">
        <v>2256</v>
      </c>
      <c r="F789" s="10">
        <v>25</v>
      </c>
      <c r="G789" s="9">
        <v>29.24</v>
      </c>
      <c r="H789" s="49">
        <f t="shared" si="36"/>
        <v>29.24</v>
      </c>
      <c r="I789" s="13"/>
      <c r="J789" s="45">
        <v>29.24</v>
      </c>
      <c r="K789" s="46">
        <f t="shared" si="37"/>
        <v>29.24</v>
      </c>
      <c r="L789" s="47">
        <f t="shared" si="38"/>
        <v>0</v>
      </c>
    </row>
    <row r="790" spans="1:12" x14ac:dyDescent="0.25">
      <c r="B790" s="12" t="s">
        <v>2257</v>
      </c>
      <c r="C790" s="11" t="s">
        <v>2258</v>
      </c>
      <c r="D790" s="11" t="s">
        <v>2259</v>
      </c>
      <c r="E790" s="10" t="s">
        <v>2260</v>
      </c>
      <c r="F790" s="10">
        <v>25</v>
      </c>
      <c r="G790" s="9">
        <v>31.64</v>
      </c>
      <c r="H790" s="49">
        <f t="shared" si="36"/>
        <v>31.64</v>
      </c>
      <c r="I790" s="13"/>
      <c r="J790" s="45">
        <v>31.64</v>
      </c>
      <c r="K790" s="46">
        <f t="shared" si="37"/>
        <v>31.64</v>
      </c>
      <c r="L790" s="47">
        <f t="shared" si="38"/>
        <v>0</v>
      </c>
    </row>
    <row r="791" spans="1:12" x14ac:dyDescent="0.25">
      <c r="B791" s="12" t="s">
        <v>2261</v>
      </c>
      <c r="C791" s="11" t="s">
        <v>2262</v>
      </c>
      <c r="D791" s="11" t="s">
        <v>2263</v>
      </c>
      <c r="E791" s="10" t="s">
        <v>2264</v>
      </c>
      <c r="F791" s="10">
        <v>10</v>
      </c>
      <c r="G791" s="9">
        <v>36.479999999999997</v>
      </c>
      <c r="H791" s="49">
        <f t="shared" si="36"/>
        <v>36.479999999999997</v>
      </c>
      <c r="I791" s="13"/>
      <c r="J791" s="45">
        <v>36.479999999999997</v>
      </c>
      <c r="K791" s="46">
        <f t="shared" si="37"/>
        <v>36.479999999999997</v>
      </c>
      <c r="L791" s="47">
        <f t="shared" si="38"/>
        <v>0</v>
      </c>
    </row>
    <row r="792" spans="1:12" x14ac:dyDescent="0.25">
      <c r="B792" s="12" t="s">
        <v>2265</v>
      </c>
      <c r="C792" s="11" t="s">
        <v>2266</v>
      </c>
      <c r="D792" s="11" t="s">
        <v>2267</v>
      </c>
      <c r="E792" s="10" t="s">
        <v>2268</v>
      </c>
      <c r="F792" s="10">
        <v>10</v>
      </c>
      <c r="G792" s="9">
        <v>43.52</v>
      </c>
      <c r="H792" s="49">
        <f t="shared" si="36"/>
        <v>43.52</v>
      </c>
      <c r="I792" s="13"/>
      <c r="J792" s="45">
        <v>43.52</v>
      </c>
      <c r="K792" s="46">
        <f t="shared" si="37"/>
        <v>43.52</v>
      </c>
      <c r="L792" s="47">
        <f t="shared" si="38"/>
        <v>0</v>
      </c>
    </row>
    <row r="793" spans="1:12" x14ac:dyDescent="0.25">
      <c r="B793" s="12" t="s">
        <v>2269</v>
      </c>
      <c r="C793" s="11" t="s">
        <v>2270</v>
      </c>
      <c r="D793" s="11" t="s">
        <v>2271</v>
      </c>
      <c r="E793" s="10" t="s">
        <v>2272</v>
      </c>
      <c r="F793" s="10">
        <v>10</v>
      </c>
      <c r="G793" s="9">
        <v>56.36</v>
      </c>
      <c r="H793" s="49">
        <f t="shared" si="36"/>
        <v>56.36</v>
      </c>
      <c r="I793" s="13"/>
      <c r="J793" s="45">
        <v>56.36</v>
      </c>
      <c r="K793" s="46">
        <f t="shared" si="37"/>
        <v>56.36</v>
      </c>
      <c r="L793" s="47">
        <f t="shared" si="38"/>
        <v>0</v>
      </c>
    </row>
    <row r="794" spans="1:12" x14ac:dyDescent="0.25">
      <c r="A794" s="57" t="s">
        <v>5042</v>
      </c>
      <c r="B794" s="51" t="s">
        <v>4721</v>
      </c>
      <c r="C794" s="52" t="s">
        <v>4722</v>
      </c>
      <c r="D794" s="52" t="s">
        <v>4723</v>
      </c>
      <c r="E794" s="53" t="s">
        <v>4724</v>
      </c>
      <c r="F794" s="53">
        <v>25</v>
      </c>
      <c r="G794" s="56">
        <v>15.68</v>
      </c>
      <c r="H794" s="55">
        <f t="shared" si="36"/>
        <v>15.68</v>
      </c>
      <c r="I794" s="13"/>
      <c r="J794" s="45" t="s">
        <v>5043</v>
      </c>
      <c r="K794" s="46" t="str">
        <f t="shared" si="37"/>
        <v>-</v>
      </c>
      <c r="L794" s="47" t="str">
        <f t="shared" si="38"/>
        <v>-</v>
      </c>
    </row>
    <row r="795" spans="1:12" x14ac:dyDescent="0.25">
      <c r="A795" s="57" t="s">
        <v>5042</v>
      </c>
      <c r="B795" s="51" t="s">
        <v>4725</v>
      </c>
      <c r="C795" s="52" t="s">
        <v>4726</v>
      </c>
      <c r="D795" s="52" t="s">
        <v>4727</v>
      </c>
      <c r="E795" s="53" t="s">
        <v>4728</v>
      </c>
      <c r="F795" s="53">
        <v>25</v>
      </c>
      <c r="G795" s="56">
        <v>15.68</v>
      </c>
      <c r="H795" s="55">
        <f t="shared" si="36"/>
        <v>15.68</v>
      </c>
      <c r="I795" s="13"/>
      <c r="J795" s="45" t="s">
        <v>5043</v>
      </c>
      <c r="K795" s="46" t="str">
        <f t="shared" si="37"/>
        <v>-</v>
      </c>
      <c r="L795" s="47" t="str">
        <f t="shared" si="38"/>
        <v>-</v>
      </c>
    </row>
    <row r="796" spans="1:12" x14ac:dyDescent="0.25">
      <c r="B796" s="12" t="s">
        <v>2273</v>
      </c>
      <c r="C796" s="11" t="s">
        <v>2274</v>
      </c>
      <c r="D796" s="11" t="s">
        <v>2275</v>
      </c>
      <c r="E796" s="10" t="s">
        <v>2276</v>
      </c>
      <c r="F796" s="10">
        <v>25</v>
      </c>
      <c r="G796" s="9">
        <v>14.63</v>
      </c>
      <c r="H796" s="49">
        <f t="shared" si="36"/>
        <v>14.63</v>
      </c>
      <c r="I796" s="13"/>
      <c r="J796" s="45">
        <v>14.63</v>
      </c>
      <c r="K796" s="46">
        <f t="shared" si="37"/>
        <v>14.63</v>
      </c>
      <c r="L796" s="47">
        <f t="shared" si="38"/>
        <v>0</v>
      </c>
    </row>
    <row r="797" spans="1:12" x14ac:dyDescent="0.25">
      <c r="B797" s="12" t="s">
        <v>2277</v>
      </c>
      <c r="C797" s="11" t="s">
        <v>2278</v>
      </c>
      <c r="D797" s="11" t="s">
        <v>2279</v>
      </c>
      <c r="E797" s="10" t="s">
        <v>2280</v>
      </c>
      <c r="F797" s="10">
        <v>25</v>
      </c>
      <c r="G797" s="9">
        <v>18.239999999999998</v>
      </c>
      <c r="H797" s="49">
        <f t="shared" si="36"/>
        <v>18.239999999999998</v>
      </c>
      <c r="I797" s="13"/>
      <c r="J797" s="45">
        <v>18.239999999999998</v>
      </c>
      <c r="K797" s="46">
        <f t="shared" si="37"/>
        <v>18.239999999999998</v>
      </c>
      <c r="L797" s="47">
        <f t="shared" si="38"/>
        <v>0</v>
      </c>
    </row>
    <row r="798" spans="1:12" x14ac:dyDescent="0.25">
      <c r="B798" s="12" t="s">
        <v>2281</v>
      </c>
      <c r="C798" s="11" t="s">
        <v>2282</v>
      </c>
      <c r="D798" s="11" t="s">
        <v>2283</v>
      </c>
      <c r="E798" s="10" t="s">
        <v>2284</v>
      </c>
      <c r="F798" s="10">
        <v>25</v>
      </c>
      <c r="G798" s="9">
        <v>22.93</v>
      </c>
      <c r="H798" s="49">
        <f t="shared" si="36"/>
        <v>22.93</v>
      </c>
      <c r="I798" s="13"/>
      <c r="J798" s="45">
        <v>22.93</v>
      </c>
      <c r="K798" s="46">
        <f t="shared" si="37"/>
        <v>22.93</v>
      </c>
      <c r="L798" s="47">
        <f t="shared" si="38"/>
        <v>0</v>
      </c>
    </row>
    <row r="799" spans="1:12" x14ac:dyDescent="0.25">
      <c r="B799" s="12" t="s">
        <v>2285</v>
      </c>
      <c r="C799" s="11" t="s">
        <v>2286</v>
      </c>
      <c r="D799" s="11" t="s">
        <v>2287</v>
      </c>
      <c r="E799" s="10" t="s">
        <v>2288</v>
      </c>
      <c r="F799" s="10">
        <v>10</v>
      </c>
      <c r="G799" s="9">
        <v>24.7</v>
      </c>
      <c r="H799" s="49">
        <f t="shared" si="36"/>
        <v>24.7</v>
      </c>
      <c r="I799" s="13"/>
      <c r="J799" s="45">
        <v>24.7</v>
      </c>
      <c r="K799" s="46">
        <f t="shared" si="37"/>
        <v>24.7</v>
      </c>
      <c r="L799" s="47">
        <f t="shared" si="38"/>
        <v>0</v>
      </c>
    </row>
    <row r="800" spans="1:12" x14ac:dyDescent="0.25">
      <c r="B800" s="12" t="s">
        <v>2289</v>
      </c>
      <c r="C800" s="11" t="s">
        <v>2290</v>
      </c>
      <c r="D800" s="11" t="s">
        <v>2291</v>
      </c>
      <c r="E800" s="10" t="s">
        <v>2292</v>
      </c>
      <c r="F800" s="10">
        <v>10</v>
      </c>
      <c r="G800" s="9">
        <v>35.07</v>
      </c>
      <c r="H800" s="49">
        <f t="shared" si="36"/>
        <v>35.07</v>
      </c>
      <c r="I800" s="13"/>
      <c r="J800" s="45">
        <v>35.07</v>
      </c>
      <c r="K800" s="46">
        <f t="shared" si="37"/>
        <v>35.07</v>
      </c>
      <c r="L800" s="47">
        <f t="shared" si="38"/>
        <v>0</v>
      </c>
    </row>
    <row r="801" spans="1:12" x14ac:dyDescent="0.25">
      <c r="B801" s="12" t="s">
        <v>2293</v>
      </c>
      <c r="C801" s="11" t="s">
        <v>2294</v>
      </c>
      <c r="D801" s="11" t="s">
        <v>2295</v>
      </c>
      <c r="E801" s="10" t="s">
        <v>2296</v>
      </c>
      <c r="F801" s="10">
        <v>10</v>
      </c>
      <c r="G801" s="9">
        <v>39.46</v>
      </c>
      <c r="H801" s="49">
        <f t="shared" si="36"/>
        <v>39.46</v>
      </c>
      <c r="I801" s="13"/>
      <c r="J801" s="45">
        <v>39.46</v>
      </c>
      <c r="K801" s="46">
        <f t="shared" si="37"/>
        <v>39.46</v>
      </c>
      <c r="L801" s="47">
        <f t="shared" si="38"/>
        <v>0</v>
      </c>
    </row>
    <row r="802" spans="1:12" x14ac:dyDescent="0.25">
      <c r="B802" s="12" t="s">
        <v>2297</v>
      </c>
      <c r="C802" s="11" t="s">
        <v>2298</v>
      </c>
      <c r="D802" s="11" t="s">
        <v>2299</v>
      </c>
      <c r="E802" s="10" t="s">
        <v>2300</v>
      </c>
      <c r="F802" s="10">
        <v>5</v>
      </c>
      <c r="G802" s="9">
        <v>153.72</v>
      </c>
      <c r="H802" s="49">
        <f t="shared" si="36"/>
        <v>153.72</v>
      </c>
      <c r="I802" s="13"/>
      <c r="J802" s="45">
        <v>153.72</v>
      </c>
      <c r="K802" s="46">
        <f t="shared" si="37"/>
        <v>153.72</v>
      </c>
      <c r="L802" s="47">
        <f t="shared" si="38"/>
        <v>0</v>
      </c>
    </row>
    <row r="803" spans="1:12" x14ac:dyDescent="0.25">
      <c r="B803" s="12" t="s">
        <v>2301</v>
      </c>
      <c r="C803" s="11" t="s">
        <v>2302</v>
      </c>
      <c r="D803" s="11" t="s">
        <v>2303</v>
      </c>
      <c r="E803" s="10" t="s">
        <v>2304</v>
      </c>
      <c r="F803" s="10">
        <v>5</v>
      </c>
      <c r="G803" s="9">
        <v>247.88</v>
      </c>
      <c r="H803" s="49">
        <f t="shared" si="36"/>
        <v>247.88</v>
      </c>
      <c r="I803" s="13"/>
      <c r="J803" s="45">
        <v>247.88</v>
      </c>
      <c r="K803" s="46">
        <f t="shared" si="37"/>
        <v>247.88</v>
      </c>
      <c r="L803" s="47">
        <f t="shared" si="38"/>
        <v>0</v>
      </c>
    </row>
    <row r="804" spans="1:12" x14ac:dyDescent="0.25">
      <c r="B804" s="12" t="s">
        <v>2305</v>
      </c>
      <c r="C804" s="11" t="s">
        <v>2306</v>
      </c>
      <c r="D804" s="11" t="s">
        <v>2307</v>
      </c>
      <c r="E804" s="10" t="s">
        <v>2308</v>
      </c>
      <c r="F804" s="10">
        <v>5</v>
      </c>
      <c r="G804" s="9">
        <v>436.15</v>
      </c>
      <c r="H804" s="49">
        <f t="shared" si="36"/>
        <v>436.15</v>
      </c>
      <c r="I804" s="13"/>
      <c r="J804" s="45">
        <v>436.15</v>
      </c>
      <c r="K804" s="46">
        <f t="shared" si="37"/>
        <v>436.15</v>
      </c>
      <c r="L804" s="47">
        <f t="shared" si="38"/>
        <v>0</v>
      </c>
    </row>
    <row r="805" spans="1:12" x14ac:dyDescent="0.25">
      <c r="A805" s="57" t="s">
        <v>5042</v>
      </c>
      <c r="B805" s="51" t="s">
        <v>4729</v>
      </c>
      <c r="C805" s="52" t="s">
        <v>4730</v>
      </c>
      <c r="D805" s="52" t="s">
        <v>4731</v>
      </c>
      <c r="E805" s="53" t="s">
        <v>4732</v>
      </c>
      <c r="F805" s="53">
        <v>8</v>
      </c>
      <c r="G805" s="56">
        <v>362.77</v>
      </c>
      <c r="H805" s="55">
        <f t="shared" si="36"/>
        <v>362.77</v>
      </c>
      <c r="I805" s="13"/>
      <c r="J805" s="45" t="s">
        <v>5043</v>
      </c>
      <c r="K805" s="46" t="str">
        <f t="shared" si="37"/>
        <v>-</v>
      </c>
      <c r="L805" s="47" t="str">
        <f t="shared" si="38"/>
        <v>-</v>
      </c>
    </row>
    <row r="806" spans="1:12" x14ac:dyDescent="0.25">
      <c r="A806" s="57" t="s">
        <v>5042</v>
      </c>
      <c r="B806" s="51" t="s">
        <v>4733</v>
      </c>
      <c r="C806" s="52" t="s">
        <v>4734</v>
      </c>
      <c r="D806" s="52" t="s">
        <v>4735</v>
      </c>
      <c r="E806" s="53" t="s">
        <v>4736</v>
      </c>
      <c r="F806" s="53">
        <v>25</v>
      </c>
      <c r="G806" s="56">
        <v>22.62</v>
      </c>
      <c r="H806" s="55">
        <f t="shared" si="36"/>
        <v>22.62</v>
      </c>
      <c r="I806" s="13"/>
      <c r="J806" s="45" t="s">
        <v>5043</v>
      </c>
      <c r="K806" s="46" t="str">
        <f t="shared" si="37"/>
        <v>-</v>
      </c>
      <c r="L806" s="47" t="str">
        <f t="shared" si="38"/>
        <v>-</v>
      </c>
    </row>
    <row r="807" spans="1:12" x14ac:dyDescent="0.25">
      <c r="A807" s="57" t="s">
        <v>5042</v>
      </c>
      <c r="B807" s="51" t="s">
        <v>4737</v>
      </c>
      <c r="C807" s="52" t="s">
        <v>4738</v>
      </c>
      <c r="D807" s="52" t="s">
        <v>4739</v>
      </c>
      <c r="E807" s="53" t="s">
        <v>4740</v>
      </c>
      <c r="F807" s="53">
        <v>25</v>
      </c>
      <c r="G807" s="56">
        <v>22.62</v>
      </c>
      <c r="H807" s="55">
        <f t="shared" si="36"/>
        <v>22.62</v>
      </c>
      <c r="I807" s="13"/>
      <c r="J807" s="45" t="s">
        <v>5043</v>
      </c>
      <c r="K807" s="46" t="str">
        <f t="shared" si="37"/>
        <v>-</v>
      </c>
      <c r="L807" s="47" t="str">
        <f t="shared" si="38"/>
        <v>-</v>
      </c>
    </row>
    <row r="808" spans="1:12" x14ac:dyDescent="0.25">
      <c r="B808" s="12" t="s">
        <v>2309</v>
      </c>
      <c r="C808" s="11" t="s">
        <v>2310</v>
      </c>
      <c r="D808" s="11" t="s">
        <v>2311</v>
      </c>
      <c r="E808" s="10" t="s">
        <v>2312</v>
      </c>
      <c r="F808" s="10">
        <v>25</v>
      </c>
      <c r="G808" s="9">
        <v>11.89</v>
      </c>
      <c r="H808" s="49">
        <f t="shared" si="36"/>
        <v>11.89</v>
      </c>
      <c r="I808" s="13"/>
      <c r="J808" s="45">
        <v>11.89</v>
      </c>
      <c r="K808" s="46">
        <f t="shared" si="37"/>
        <v>11.89</v>
      </c>
      <c r="L808" s="47">
        <f t="shared" si="38"/>
        <v>0</v>
      </c>
    </row>
    <row r="809" spans="1:12" x14ac:dyDescent="0.25">
      <c r="B809" s="12" t="s">
        <v>2313</v>
      </c>
      <c r="C809" s="11" t="s">
        <v>2314</v>
      </c>
      <c r="D809" s="11" t="s">
        <v>2315</v>
      </c>
      <c r="E809" s="10" t="s">
        <v>2316</v>
      </c>
      <c r="F809" s="10">
        <v>25</v>
      </c>
      <c r="G809" s="9">
        <v>18.170000000000002</v>
      </c>
      <c r="H809" s="49">
        <f t="shared" si="36"/>
        <v>18.170000000000002</v>
      </c>
      <c r="I809" s="13"/>
      <c r="J809" s="45">
        <v>18.170000000000002</v>
      </c>
      <c r="K809" s="46">
        <f t="shared" si="37"/>
        <v>18.170000000000002</v>
      </c>
      <c r="L809" s="47">
        <f t="shared" si="38"/>
        <v>0</v>
      </c>
    </row>
    <row r="810" spans="1:12" x14ac:dyDescent="0.25">
      <c r="B810" s="12" t="s">
        <v>2317</v>
      </c>
      <c r="C810" s="11" t="s">
        <v>2318</v>
      </c>
      <c r="D810" s="11" t="s">
        <v>2319</v>
      </c>
      <c r="E810" s="10" t="s">
        <v>2320</v>
      </c>
      <c r="F810" s="10">
        <v>25</v>
      </c>
      <c r="G810" s="9">
        <v>27.25</v>
      </c>
      <c r="H810" s="49">
        <f t="shared" si="36"/>
        <v>27.25</v>
      </c>
      <c r="I810" s="13"/>
      <c r="J810" s="45">
        <v>27.25</v>
      </c>
      <c r="K810" s="46">
        <f t="shared" si="37"/>
        <v>27.25</v>
      </c>
      <c r="L810" s="47">
        <f t="shared" si="38"/>
        <v>0</v>
      </c>
    </row>
    <row r="811" spans="1:12" x14ac:dyDescent="0.25">
      <c r="B811" s="12" t="s">
        <v>2321</v>
      </c>
      <c r="C811" s="11" t="s">
        <v>2322</v>
      </c>
      <c r="D811" s="11" t="s">
        <v>2323</v>
      </c>
      <c r="E811" s="10" t="s">
        <v>2324</v>
      </c>
      <c r="F811" s="10">
        <v>10</v>
      </c>
      <c r="G811" s="9">
        <v>34.72</v>
      </c>
      <c r="H811" s="49">
        <f t="shared" si="36"/>
        <v>34.72</v>
      </c>
      <c r="I811" s="13"/>
      <c r="J811" s="45">
        <v>34.72</v>
      </c>
      <c r="K811" s="46">
        <f t="shared" si="37"/>
        <v>34.72</v>
      </c>
      <c r="L811" s="47">
        <f t="shared" si="38"/>
        <v>0</v>
      </c>
    </row>
    <row r="812" spans="1:12" x14ac:dyDescent="0.25">
      <c r="B812" s="12" t="s">
        <v>2325</v>
      </c>
      <c r="C812" s="11" t="s">
        <v>2326</v>
      </c>
      <c r="D812" s="11" t="s">
        <v>2327</v>
      </c>
      <c r="E812" s="10" t="s">
        <v>2328</v>
      </c>
      <c r="F812" s="10">
        <v>10</v>
      </c>
      <c r="G812" s="9">
        <v>41.07</v>
      </c>
      <c r="H812" s="49">
        <f t="shared" si="36"/>
        <v>41.07</v>
      </c>
      <c r="I812" s="13"/>
      <c r="J812" s="45">
        <v>41.07</v>
      </c>
      <c r="K812" s="46">
        <f t="shared" si="37"/>
        <v>41.07</v>
      </c>
      <c r="L812" s="47">
        <f t="shared" si="38"/>
        <v>0</v>
      </c>
    </row>
    <row r="813" spans="1:12" x14ac:dyDescent="0.25">
      <c r="B813" s="12" t="s">
        <v>2329</v>
      </c>
      <c r="C813" s="11" t="s">
        <v>2330</v>
      </c>
      <c r="D813" s="11" t="s">
        <v>2331</v>
      </c>
      <c r="E813" s="10" t="s">
        <v>2332</v>
      </c>
      <c r="F813" s="10">
        <v>10</v>
      </c>
      <c r="G813" s="9">
        <v>53.21</v>
      </c>
      <c r="H813" s="49">
        <f t="shared" si="36"/>
        <v>53.21</v>
      </c>
      <c r="I813" s="13"/>
      <c r="J813" s="45">
        <v>53.21</v>
      </c>
      <c r="K813" s="46">
        <f t="shared" si="37"/>
        <v>53.21</v>
      </c>
      <c r="L813" s="47">
        <f t="shared" si="38"/>
        <v>0</v>
      </c>
    </row>
    <row r="814" spans="1:12" x14ac:dyDescent="0.25">
      <c r="B814" s="12" t="s">
        <v>2333</v>
      </c>
      <c r="C814" s="11" t="s">
        <v>2334</v>
      </c>
      <c r="D814" s="11" t="s">
        <v>2335</v>
      </c>
      <c r="E814" s="10" t="s">
        <v>2336</v>
      </c>
      <c r="F814" s="10">
        <v>5</v>
      </c>
      <c r="G814" s="9">
        <v>111.74</v>
      </c>
      <c r="H814" s="49">
        <f t="shared" si="36"/>
        <v>111.74</v>
      </c>
      <c r="I814" s="13"/>
      <c r="J814" s="45">
        <v>111.74</v>
      </c>
      <c r="K814" s="46">
        <f t="shared" si="37"/>
        <v>111.74</v>
      </c>
      <c r="L814" s="47">
        <f t="shared" si="38"/>
        <v>0</v>
      </c>
    </row>
    <row r="815" spans="1:12" x14ac:dyDescent="0.25">
      <c r="B815" s="12" t="s">
        <v>2337</v>
      </c>
      <c r="C815" s="11" t="s">
        <v>2338</v>
      </c>
      <c r="D815" s="11" t="s">
        <v>2339</v>
      </c>
      <c r="E815" s="10" t="s">
        <v>2340</v>
      </c>
      <c r="F815" s="10">
        <v>5</v>
      </c>
      <c r="G815" s="9">
        <v>136.03</v>
      </c>
      <c r="H815" s="49">
        <f t="shared" si="36"/>
        <v>136.03</v>
      </c>
      <c r="I815" s="13"/>
      <c r="J815" s="45">
        <v>136.03</v>
      </c>
      <c r="K815" s="46">
        <f t="shared" si="37"/>
        <v>136.03</v>
      </c>
      <c r="L815" s="47">
        <f t="shared" si="38"/>
        <v>0</v>
      </c>
    </row>
    <row r="816" spans="1:12" x14ac:dyDescent="0.25">
      <c r="B816" s="12" t="s">
        <v>2341</v>
      </c>
      <c r="C816" s="11" t="s">
        <v>2342</v>
      </c>
      <c r="D816" s="11" t="s">
        <v>2343</v>
      </c>
      <c r="E816" s="10" t="s">
        <v>2344</v>
      </c>
      <c r="F816" s="10">
        <v>5</v>
      </c>
      <c r="G816" s="9">
        <v>244.91</v>
      </c>
      <c r="H816" s="49">
        <f t="shared" si="36"/>
        <v>244.91</v>
      </c>
      <c r="I816" s="13"/>
      <c r="J816" s="45">
        <v>244.91</v>
      </c>
      <c r="K816" s="46">
        <f t="shared" si="37"/>
        <v>244.91</v>
      </c>
      <c r="L816" s="47">
        <f t="shared" si="38"/>
        <v>0</v>
      </c>
    </row>
    <row r="817" spans="1:12" x14ac:dyDescent="0.25">
      <c r="B817" s="12" t="s">
        <v>2345</v>
      </c>
      <c r="C817" s="11" t="s">
        <v>2346</v>
      </c>
      <c r="D817" s="11" t="s">
        <v>2347</v>
      </c>
      <c r="E817" s="10" t="s">
        <v>2348</v>
      </c>
      <c r="F817" s="10">
        <v>4</v>
      </c>
      <c r="G817" s="9">
        <v>308.42</v>
      </c>
      <c r="H817" s="49">
        <f t="shared" si="36"/>
        <v>308.42</v>
      </c>
      <c r="I817" s="13"/>
      <c r="J817" s="45">
        <v>308.42</v>
      </c>
      <c r="K817" s="46">
        <f t="shared" si="37"/>
        <v>308.42</v>
      </c>
      <c r="L817" s="47">
        <f t="shared" si="38"/>
        <v>0</v>
      </c>
    </row>
    <row r="818" spans="1:12" x14ac:dyDescent="0.25">
      <c r="A818" s="57" t="s">
        <v>5042</v>
      </c>
      <c r="B818" s="51" t="s">
        <v>4741</v>
      </c>
      <c r="C818" s="52" t="s">
        <v>4742</v>
      </c>
      <c r="D818" s="52" t="s">
        <v>4743</v>
      </c>
      <c r="E818" s="53" t="s">
        <v>4744</v>
      </c>
      <c r="F818" s="53">
        <v>2</v>
      </c>
      <c r="G818" s="56">
        <v>668.67</v>
      </c>
      <c r="H818" s="55">
        <f t="shared" si="36"/>
        <v>668.67</v>
      </c>
      <c r="I818" s="13"/>
      <c r="J818" s="45" t="s">
        <v>5043</v>
      </c>
      <c r="K818" s="46" t="str">
        <f t="shared" si="37"/>
        <v>-</v>
      </c>
      <c r="L818" s="47" t="str">
        <f t="shared" si="38"/>
        <v>-</v>
      </c>
    </row>
    <row r="819" spans="1:12" x14ac:dyDescent="0.25">
      <c r="B819" s="12" t="s">
        <v>2349</v>
      </c>
      <c r="C819" s="11" t="s">
        <v>2350</v>
      </c>
      <c r="D819" s="11" t="s">
        <v>2351</v>
      </c>
      <c r="E819" s="10" t="s">
        <v>2352</v>
      </c>
      <c r="F819" s="10">
        <v>25</v>
      </c>
      <c r="G819" s="9">
        <v>23.46</v>
      </c>
      <c r="H819" s="49">
        <f t="shared" si="36"/>
        <v>23.46</v>
      </c>
      <c r="I819" s="13"/>
      <c r="J819" s="45">
        <v>23.46</v>
      </c>
      <c r="K819" s="46">
        <f t="shared" si="37"/>
        <v>23.46</v>
      </c>
      <c r="L819" s="47">
        <f t="shared" si="38"/>
        <v>0</v>
      </c>
    </row>
    <row r="820" spans="1:12" x14ac:dyDescent="0.25">
      <c r="B820" s="12" t="s">
        <v>2353</v>
      </c>
      <c r="C820" s="11" t="s">
        <v>2354</v>
      </c>
      <c r="D820" s="11" t="s">
        <v>2355</v>
      </c>
      <c r="E820" s="10" t="s">
        <v>2356</v>
      </c>
      <c r="F820" s="10">
        <v>25</v>
      </c>
      <c r="G820" s="9">
        <v>25.23</v>
      </c>
      <c r="H820" s="49">
        <f t="shared" si="36"/>
        <v>25.23</v>
      </c>
      <c r="I820" s="13"/>
      <c r="J820" s="45">
        <v>25.23</v>
      </c>
      <c r="K820" s="46">
        <f t="shared" si="37"/>
        <v>25.23</v>
      </c>
      <c r="L820" s="47">
        <f t="shared" si="38"/>
        <v>0</v>
      </c>
    </row>
    <row r="821" spans="1:12" x14ac:dyDescent="0.25">
      <c r="B821" s="12" t="s">
        <v>2357</v>
      </c>
      <c r="C821" s="11" t="s">
        <v>2358</v>
      </c>
      <c r="D821" s="11" t="s">
        <v>2359</v>
      </c>
      <c r="E821" s="10" t="s">
        <v>2360</v>
      </c>
      <c r="F821" s="10">
        <v>25</v>
      </c>
      <c r="G821" s="9">
        <v>31.7</v>
      </c>
      <c r="H821" s="49">
        <f t="shared" si="36"/>
        <v>31.7</v>
      </c>
      <c r="I821" s="13"/>
      <c r="J821" s="45">
        <v>31.7</v>
      </c>
      <c r="K821" s="46">
        <f t="shared" si="37"/>
        <v>31.7</v>
      </c>
      <c r="L821" s="47">
        <f t="shared" si="38"/>
        <v>0</v>
      </c>
    </row>
    <row r="822" spans="1:12" x14ac:dyDescent="0.25">
      <c r="B822" s="12" t="s">
        <v>2361</v>
      </c>
      <c r="C822" s="11" t="s">
        <v>2362</v>
      </c>
      <c r="D822" s="11" t="s">
        <v>2363</v>
      </c>
      <c r="E822" s="10" t="s">
        <v>2364</v>
      </c>
      <c r="F822" s="10">
        <v>10</v>
      </c>
      <c r="G822" s="9">
        <v>48.31</v>
      </c>
      <c r="H822" s="49">
        <f t="shared" si="36"/>
        <v>48.31</v>
      </c>
      <c r="I822" s="13"/>
      <c r="J822" s="45">
        <v>48.31</v>
      </c>
      <c r="K822" s="46">
        <f t="shared" si="37"/>
        <v>48.31</v>
      </c>
      <c r="L822" s="47">
        <f t="shared" si="38"/>
        <v>0</v>
      </c>
    </row>
    <row r="823" spans="1:12" x14ac:dyDescent="0.25">
      <c r="B823" s="12" t="s">
        <v>2365</v>
      </c>
      <c r="C823" s="11" t="s">
        <v>2366</v>
      </c>
      <c r="D823" s="11" t="s">
        <v>2367</v>
      </c>
      <c r="E823" s="10" t="s">
        <v>2368</v>
      </c>
      <c r="F823" s="10">
        <v>10</v>
      </c>
      <c r="G823" s="9">
        <v>60.73</v>
      </c>
      <c r="H823" s="49">
        <f t="shared" si="36"/>
        <v>60.73</v>
      </c>
      <c r="I823" s="13"/>
      <c r="J823" s="45">
        <v>60.73</v>
      </c>
      <c r="K823" s="46">
        <f t="shared" si="37"/>
        <v>60.73</v>
      </c>
      <c r="L823" s="47">
        <f t="shared" si="38"/>
        <v>0</v>
      </c>
    </row>
    <row r="824" spans="1:12" x14ac:dyDescent="0.25">
      <c r="B824" s="12" t="s">
        <v>2369</v>
      </c>
      <c r="C824" s="11" t="s">
        <v>2370</v>
      </c>
      <c r="D824" s="11" t="s">
        <v>2371</v>
      </c>
      <c r="E824" s="10" t="s">
        <v>2372</v>
      </c>
      <c r="F824" s="10">
        <v>10</v>
      </c>
      <c r="G824" s="9">
        <v>90.06</v>
      </c>
      <c r="H824" s="49">
        <f t="shared" si="36"/>
        <v>90.06</v>
      </c>
      <c r="I824" s="13"/>
      <c r="J824" s="45">
        <v>90.06</v>
      </c>
      <c r="K824" s="46">
        <f t="shared" si="37"/>
        <v>90.06</v>
      </c>
      <c r="L824" s="47">
        <f t="shared" si="38"/>
        <v>0</v>
      </c>
    </row>
    <row r="825" spans="1:12" x14ac:dyDescent="0.25">
      <c r="B825" s="12" t="s">
        <v>2373</v>
      </c>
      <c r="C825" s="11" t="s">
        <v>2374</v>
      </c>
      <c r="D825" s="11" t="s">
        <v>2375</v>
      </c>
      <c r="E825" s="10" t="s">
        <v>2376</v>
      </c>
      <c r="F825" s="10">
        <v>5</v>
      </c>
      <c r="G825" s="9">
        <v>178.19</v>
      </c>
      <c r="H825" s="49">
        <f t="shared" si="36"/>
        <v>178.19</v>
      </c>
      <c r="I825" s="13"/>
      <c r="J825" s="45">
        <v>178.19</v>
      </c>
      <c r="K825" s="46">
        <f t="shared" si="37"/>
        <v>178.19</v>
      </c>
      <c r="L825" s="47">
        <f t="shared" si="38"/>
        <v>0</v>
      </c>
    </row>
    <row r="826" spans="1:12" x14ac:dyDescent="0.25">
      <c r="B826" s="12" t="s">
        <v>2377</v>
      </c>
      <c r="C826" s="11" t="s">
        <v>2378</v>
      </c>
      <c r="D826" s="11" t="s">
        <v>2379</v>
      </c>
      <c r="E826" s="10" t="s">
        <v>2380</v>
      </c>
      <c r="F826" s="10">
        <v>5</v>
      </c>
      <c r="G826" s="9">
        <v>286.58</v>
      </c>
      <c r="H826" s="49">
        <f t="shared" si="36"/>
        <v>286.58</v>
      </c>
      <c r="I826" s="13"/>
      <c r="J826" s="45">
        <v>286.58</v>
      </c>
      <c r="K826" s="46">
        <f t="shared" si="37"/>
        <v>286.58</v>
      </c>
      <c r="L826" s="47">
        <f t="shared" si="38"/>
        <v>0</v>
      </c>
    </row>
    <row r="827" spans="1:12" x14ac:dyDescent="0.25">
      <c r="B827" s="12" t="s">
        <v>2381</v>
      </c>
      <c r="C827" s="11" t="s">
        <v>2382</v>
      </c>
      <c r="D827" s="11" t="s">
        <v>2383</v>
      </c>
      <c r="E827" s="10" t="s">
        <v>2384</v>
      </c>
      <c r="F827" s="10">
        <v>5</v>
      </c>
      <c r="G827" s="9">
        <v>411.26</v>
      </c>
      <c r="H827" s="49">
        <f t="shared" si="36"/>
        <v>411.26</v>
      </c>
      <c r="I827" s="13"/>
      <c r="J827" s="45">
        <v>411.26</v>
      </c>
      <c r="K827" s="46">
        <f t="shared" si="37"/>
        <v>411.26</v>
      </c>
      <c r="L827" s="47">
        <f t="shared" si="38"/>
        <v>0</v>
      </c>
    </row>
    <row r="828" spans="1:12" x14ac:dyDescent="0.25">
      <c r="B828" s="12" t="s">
        <v>2385</v>
      </c>
      <c r="C828" s="11" t="s">
        <v>2386</v>
      </c>
      <c r="D828" s="11" t="s">
        <v>2387</v>
      </c>
      <c r="E828" s="10" t="s">
        <v>2388</v>
      </c>
      <c r="F828" s="10">
        <v>25</v>
      </c>
      <c r="G828" s="9">
        <v>155.66999999999999</v>
      </c>
      <c r="H828" s="49">
        <f t="shared" si="36"/>
        <v>155.66999999999999</v>
      </c>
      <c r="I828" s="13"/>
      <c r="J828" s="45">
        <v>155.66999999999999</v>
      </c>
      <c r="K828" s="46">
        <f t="shared" si="37"/>
        <v>155.66999999999999</v>
      </c>
      <c r="L828" s="47">
        <f t="shared" si="38"/>
        <v>0</v>
      </c>
    </row>
    <row r="829" spans="1:12" x14ac:dyDescent="0.25">
      <c r="B829" s="12" t="s">
        <v>2389</v>
      </c>
      <c r="C829" s="11" t="s">
        <v>2390</v>
      </c>
      <c r="D829" s="11" t="s">
        <v>2391</v>
      </c>
      <c r="E829" s="10" t="s">
        <v>2392</v>
      </c>
      <c r="F829" s="10">
        <v>4</v>
      </c>
      <c r="G829" s="9">
        <v>173.41</v>
      </c>
      <c r="H829" s="49">
        <f t="shared" si="36"/>
        <v>173.41</v>
      </c>
      <c r="I829" s="13"/>
      <c r="J829" s="45">
        <v>173.41</v>
      </c>
      <c r="K829" s="46">
        <f t="shared" si="37"/>
        <v>173.41</v>
      </c>
      <c r="L829" s="47">
        <f t="shared" si="38"/>
        <v>0</v>
      </c>
    </row>
    <row r="830" spans="1:12" x14ac:dyDescent="0.25">
      <c r="B830" s="12" t="s">
        <v>2393</v>
      </c>
      <c r="C830" s="11" t="s">
        <v>2394</v>
      </c>
      <c r="D830" s="11" t="s">
        <v>2395</v>
      </c>
      <c r="E830" s="10" t="s">
        <v>2396</v>
      </c>
      <c r="F830" s="10">
        <v>5</v>
      </c>
      <c r="G830" s="9">
        <v>294.93</v>
      </c>
      <c r="H830" s="49">
        <f t="shared" si="36"/>
        <v>294.93</v>
      </c>
      <c r="I830" s="13"/>
      <c r="J830" s="45">
        <v>294.93</v>
      </c>
      <c r="K830" s="46">
        <f t="shared" si="37"/>
        <v>294.93</v>
      </c>
      <c r="L830" s="47">
        <f t="shared" si="38"/>
        <v>0</v>
      </c>
    </row>
    <row r="831" spans="1:12" x14ac:dyDescent="0.25">
      <c r="B831" s="12" t="s">
        <v>2397</v>
      </c>
      <c r="C831" s="11" t="s">
        <v>2398</v>
      </c>
      <c r="D831" s="11" t="s">
        <v>2399</v>
      </c>
      <c r="E831" s="10" t="s">
        <v>2400</v>
      </c>
      <c r="F831" s="10">
        <v>5</v>
      </c>
      <c r="G831" s="9">
        <v>513.14</v>
      </c>
      <c r="H831" s="49">
        <f t="shared" si="36"/>
        <v>513.14</v>
      </c>
      <c r="I831" s="13"/>
      <c r="J831" s="45">
        <v>513.14</v>
      </c>
      <c r="K831" s="46">
        <f t="shared" si="37"/>
        <v>513.14</v>
      </c>
      <c r="L831" s="47">
        <f t="shared" si="38"/>
        <v>0</v>
      </c>
    </row>
    <row r="832" spans="1:12" x14ac:dyDescent="0.25">
      <c r="A832" s="57" t="s">
        <v>5042</v>
      </c>
      <c r="B832" s="51" t="s">
        <v>4745</v>
      </c>
      <c r="C832" s="52" t="s">
        <v>4746</v>
      </c>
      <c r="D832" s="52" t="s">
        <v>4747</v>
      </c>
      <c r="E832" s="53" t="s">
        <v>4748</v>
      </c>
      <c r="F832" s="53">
        <v>25</v>
      </c>
      <c r="G832" s="56">
        <v>18.309999999999999</v>
      </c>
      <c r="H832" s="55">
        <f t="shared" si="36"/>
        <v>18.309999999999999</v>
      </c>
      <c r="I832" s="13"/>
      <c r="J832" s="45" t="s">
        <v>5043</v>
      </c>
      <c r="K832" s="46" t="str">
        <f t="shared" si="37"/>
        <v>-</v>
      </c>
      <c r="L832" s="47" t="str">
        <f t="shared" si="38"/>
        <v>-</v>
      </c>
    </row>
    <row r="833" spans="1:12" x14ac:dyDescent="0.25">
      <c r="A833" s="57" t="s">
        <v>5042</v>
      </c>
      <c r="B833" s="51" t="s">
        <v>4749</v>
      </c>
      <c r="C833" s="52" t="s">
        <v>4750</v>
      </c>
      <c r="D833" s="52" t="s">
        <v>4751</v>
      </c>
      <c r="E833" s="53" t="s">
        <v>4752</v>
      </c>
      <c r="F833" s="53">
        <v>25</v>
      </c>
      <c r="G833" s="56">
        <v>18.309999999999999</v>
      </c>
      <c r="H833" s="55">
        <f t="shared" si="36"/>
        <v>18.309999999999999</v>
      </c>
      <c r="I833" s="13"/>
      <c r="J833" s="45" t="s">
        <v>5043</v>
      </c>
      <c r="K833" s="46" t="str">
        <f t="shared" si="37"/>
        <v>-</v>
      </c>
      <c r="L833" s="47" t="str">
        <f t="shared" si="38"/>
        <v>-</v>
      </c>
    </row>
    <row r="834" spans="1:12" x14ac:dyDescent="0.25">
      <c r="B834" s="12" t="s">
        <v>2401</v>
      </c>
      <c r="C834" s="11" t="s">
        <v>2402</v>
      </c>
      <c r="D834" s="11" t="s">
        <v>2403</v>
      </c>
      <c r="E834" s="10" t="s">
        <v>2404</v>
      </c>
      <c r="F834" s="10">
        <v>25</v>
      </c>
      <c r="G834" s="9">
        <v>11.44</v>
      </c>
      <c r="H834" s="49">
        <f t="shared" si="36"/>
        <v>11.44</v>
      </c>
      <c r="I834" s="13"/>
      <c r="J834" s="45">
        <v>11.44</v>
      </c>
      <c r="K834" s="46">
        <f t="shared" si="37"/>
        <v>11.44</v>
      </c>
      <c r="L834" s="47">
        <f t="shared" si="38"/>
        <v>0</v>
      </c>
    </row>
    <row r="835" spans="1:12" x14ac:dyDescent="0.25">
      <c r="B835" s="12" t="s">
        <v>2405</v>
      </c>
      <c r="C835" s="11" t="s">
        <v>2406</v>
      </c>
      <c r="D835" s="11" t="s">
        <v>2407</v>
      </c>
      <c r="E835" s="10" t="s">
        <v>2408</v>
      </c>
      <c r="F835" s="10">
        <v>25</v>
      </c>
      <c r="G835" s="9">
        <v>15.49</v>
      </c>
      <c r="H835" s="49">
        <f t="shared" si="36"/>
        <v>15.49</v>
      </c>
      <c r="I835" s="13"/>
      <c r="J835" s="45">
        <v>15.49</v>
      </c>
      <c r="K835" s="46">
        <f t="shared" si="37"/>
        <v>15.49</v>
      </c>
      <c r="L835" s="47">
        <f t="shared" si="38"/>
        <v>0</v>
      </c>
    </row>
    <row r="836" spans="1:12" x14ac:dyDescent="0.25">
      <c r="B836" s="12" t="s">
        <v>2409</v>
      </c>
      <c r="C836" s="11" t="s">
        <v>2410</v>
      </c>
      <c r="D836" s="11" t="s">
        <v>2411</v>
      </c>
      <c r="E836" s="10" t="s">
        <v>2412</v>
      </c>
      <c r="F836" s="10">
        <v>25</v>
      </c>
      <c r="G836" s="9">
        <v>15.92</v>
      </c>
      <c r="H836" s="49">
        <f t="shared" si="36"/>
        <v>15.92</v>
      </c>
      <c r="I836" s="13"/>
      <c r="J836" s="45">
        <v>15.92</v>
      </c>
      <c r="K836" s="46">
        <f t="shared" si="37"/>
        <v>15.92</v>
      </c>
      <c r="L836" s="47">
        <f t="shared" si="38"/>
        <v>0</v>
      </c>
    </row>
    <row r="837" spans="1:12" x14ac:dyDescent="0.25">
      <c r="B837" s="12" t="s">
        <v>2413</v>
      </c>
      <c r="C837" s="11" t="s">
        <v>2414</v>
      </c>
      <c r="D837" s="11" t="s">
        <v>2415</v>
      </c>
      <c r="E837" s="10" t="s">
        <v>2416</v>
      </c>
      <c r="F837" s="10">
        <v>10</v>
      </c>
      <c r="G837" s="9">
        <v>24.25</v>
      </c>
      <c r="H837" s="49">
        <f t="shared" si="36"/>
        <v>24.25</v>
      </c>
      <c r="I837" s="13"/>
      <c r="J837" s="45">
        <v>24.25</v>
      </c>
      <c r="K837" s="46">
        <f t="shared" si="37"/>
        <v>24.25</v>
      </c>
      <c r="L837" s="47">
        <f t="shared" si="38"/>
        <v>0</v>
      </c>
    </row>
    <row r="838" spans="1:12" x14ac:dyDescent="0.25">
      <c r="B838" s="12" t="s">
        <v>2417</v>
      </c>
      <c r="C838" s="11" t="s">
        <v>2418</v>
      </c>
      <c r="D838" s="11" t="s">
        <v>2419</v>
      </c>
      <c r="E838" s="10" t="s">
        <v>2420</v>
      </c>
      <c r="F838" s="10">
        <v>10</v>
      </c>
      <c r="G838" s="9">
        <v>26.15</v>
      </c>
      <c r="H838" s="49">
        <f t="shared" si="36"/>
        <v>26.15</v>
      </c>
      <c r="I838" s="13"/>
      <c r="J838" s="45">
        <v>26.15</v>
      </c>
      <c r="K838" s="46">
        <f t="shared" si="37"/>
        <v>26.15</v>
      </c>
      <c r="L838" s="47">
        <f t="shared" si="38"/>
        <v>0</v>
      </c>
    </row>
    <row r="839" spans="1:12" x14ac:dyDescent="0.25">
      <c r="B839" s="12" t="s">
        <v>2421</v>
      </c>
      <c r="C839" s="11" t="s">
        <v>2422</v>
      </c>
      <c r="D839" s="11" t="s">
        <v>2423</v>
      </c>
      <c r="E839" s="10" t="s">
        <v>2424</v>
      </c>
      <c r="F839" s="10">
        <v>10</v>
      </c>
      <c r="G839" s="9">
        <v>28.07</v>
      </c>
      <c r="H839" s="49">
        <f t="shared" si="36"/>
        <v>28.07</v>
      </c>
      <c r="I839" s="13"/>
      <c r="J839" s="45">
        <v>28.07</v>
      </c>
      <c r="K839" s="46">
        <f t="shared" si="37"/>
        <v>28.07</v>
      </c>
      <c r="L839" s="47">
        <f t="shared" si="38"/>
        <v>0</v>
      </c>
    </row>
    <row r="840" spans="1:12" x14ac:dyDescent="0.25">
      <c r="B840" s="12" t="s">
        <v>2425</v>
      </c>
      <c r="C840" s="11" t="s">
        <v>2426</v>
      </c>
      <c r="D840" s="11" t="s">
        <v>2427</v>
      </c>
      <c r="E840" s="10" t="s">
        <v>2428</v>
      </c>
      <c r="F840" s="10">
        <v>5</v>
      </c>
      <c r="G840" s="9">
        <v>69.08</v>
      </c>
      <c r="H840" s="49">
        <f t="shared" si="36"/>
        <v>69.08</v>
      </c>
      <c r="I840" s="13"/>
      <c r="J840" s="45">
        <v>69.08</v>
      </c>
      <c r="K840" s="46">
        <f t="shared" si="37"/>
        <v>69.08</v>
      </c>
      <c r="L840" s="47">
        <f t="shared" si="38"/>
        <v>0</v>
      </c>
    </row>
    <row r="841" spans="1:12" x14ac:dyDescent="0.25">
      <c r="B841" s="12" t="s">
        <v>2429</v>
      </c>
      <c r="C841" s="11" t="s">
        <v>2430</v>
      </c>
      <c r="D841" s="11" t="s">
        <v>2431</v>
      </c>
      <c r="E841" s="10" t="s">
        <v>2432</v>
      </c>
      <c r="F841" s="10">
        <v>5</v>
      </c>
      <c r="G841" s="9">
        <v>79.33</v>
      </c>
      <c r="H841" s="49">
        <f t="shared" si="36"/>
        <v>79.33</v>
      </c>
      <c r="I841" s="13"/>
      <c r="J841" s="45">
        <v>79.33</v>
      </c>
      <c r="K841" s="46">
        <f t="shared" si="37"/>
        <v>79.33</v>
      </c>
      <c r="L841" s="47">
        <f t="shared" si="38"/>
        <v>0</v>
      </c>
    </row>
    <row r="842" spans="1:12" x14ac:dyDescent="0.25">
      <c r="B842" s="12" t="s">
        <v>2433</v>
      </c>
      <c r="C842" s="11" t="s">
        <v>2434</v>
      </c>
      <c r="D842" s="11" t="s">
        <v>2435</v>
      </c>
      <c r="E842" s="10" t="s">
        <v>2436</v>
      </c>
      <c r="F842" s="10">
        <v>5</v>
      </c>
      <c r="G842" s="9">
        <v>99.33</v>
      </c>
      <c r="H842" s="49">
        <f t="shared" si="36"/>
        <v>99.33</v>
      </c>
      <c r="I842" s="13"/>
      <c r="J842" s="45">
        <v>99.33</v>
      </c>
      <c r="K842" s="46">
        <f t="shared" si="37"/>
        <v>99.33</v>
      </c>
      <c r="L842" s="47">
        <f t="shared" si="38"/>
        <v>0</v>
      </c>
    </row>
    <row r="843" spans="1:12" x14ac:dyDescent="0.25">
      <c r="B843" s="12" t="s">
        <v>2437</v>
      </c>
      <c r="C843" s="11" t="s">
        <v>2438</v>
      </c>
      <c r="D843" s="11" t="s">
        <v>2439</v>
      </c>
      <c r="E843" s="10" t="s">
        <v>2440</v>
      </c>
      <c r="F843" s="10">
        <v>5</v>
      </c>
      <c r="G843" s="9">
        <v>213.73</v>
      </c>
      <c r="H843" s="49">
        <f t="shared" ref="H843:H906" si="39">G843*$H$9</f>
        <v>213.73</v>
      </c>
      <c r="I843" s="13"/>
      <c r="J843" s="45">
        <v>213.73</v>
      </c>
      <c r="K843" s="46">
        <f t="shared" ref="K843:K906" si="40">IFERROR($H$9*J843,"-")</f>
        <v>213.73</v>
      </c>
      <c r="L843" s="47">
        <f t="shared" ref="L843:L906" si="41">IFERROR((H843-K843)/K843,"-")</f>
        <v>0</v>
      </c>
    </row>
    <row r="844" spans="1:12" x14ac:dyDescent="0.25">
      <c r="B844" s="12" t="s">
        <v>2441</v>
      </c>
      <c r="C844" s="11" t="s">
        <v>2442</v>
      </c>
      <c r="D844" s="11" t="s">
        <v>2443</v>
      </c>
      <c r="E844" s="10" t="s">
        <v>2444</v>
      </c>
      <c r="F844" s="10">
        <v>4</v>
      </c>
      <c r="G844" s="9">
        <v>290.89999999999998</v>
      </c>
      <c r="H844" s="49">
        <f t="shared" si="39"/>
        <v>290.89999999999998</v>
      </c>
      <c r="I844" s="13"/>
      <c r="J844" s="45">
        <v>290.89999999999998</v>
      </c>
      <c r="K844" s="46">
        <f t="shared" si="40"/>
        <v>290.89999999999998</v>
      </c>
      <c r="L844" s="47">
        <f t="shared" si="41"/>
        <v>0</v>
      </c>
    </row>
    <row r="845" spans="1:12" x14ac:dyDescent="0.25">
      <c r="A845" s="57" t="s">
        <v>5042</v>
      </c>
      <c r="B845" s="51" t="s">
        <v>4753</v>
      </c>
      <c r="C845" s="52" t="s">
        <v>4754</v>
      </c>
      <c r="D845" s="52" t="s">
        <v>4755</v>
      </c>
      <c r="E845" s="53" t="s">
        <v>4756</v>
      </c>
      <c r="F845" s="53" t="s">
        <v>3901</v>
      </c>
      <c r="G845" s="56">
        <v>1436.69</v>
      </c>
      <c r="H845" s="55">
        <f t="shared" si="39"/>
        <v>1436.69</v>
      </c>
      <c r="I845" s="13"/>
      <c r="J845" s="45" t="s">
        <v>5043</v>
      </c>
      <c r="K845" s="46" t="str">
        <f t="shared" si="40"/>
        <v>-</v>
      </c>
      <c r="L845" s="47" t="str">
        <f t="shared" si="41"/>
        <v>-</v>
      </c>
    </row>
    <row r="846" spans="1:12" x14ac:dyDescent="0.25">
      <c r="B846" s="12" t="s">
        <v>2445</v>
      </c>
      <c r="C846" s="11" t="s">
        <v>2446</v>
      </c>
      <c r="D846" s="11" t="s">
        <v>2447</v>
      </c>
      <c r="E846" s="10" t="s">
        <v>2448</v>
      </c>
      <c r="F846" s="10">
        <v>25</v>
      </c>
      <c r="G846" s="9">
        <v>14</v>
      </c>
      <c r="H846" s="49">
        <f t="shared" si="39"/>
        <v>14</v>
      </c>
      <c r="I846" s="13"/>
      <c r="J846" s="45">
        <v>14</v>
      </c>
      <c r="K846" s="46">
        <f t="shared" si="40"/>
        <v>14</v>
      </c>
      <c r="L846" s="47">
        <f t="shared" si="41"/>
        <v>0</v>
      </c>
    </row>
    <row r="847" spans="1:12" x14ac:dyDescent="0.25">
      <c r="B847" s="12" t="s">
        <v>2449</v>
      </c>
      <c r="C847" s="11" t="s">
        <v>2450</v>
      </c>
      <c r="D847" s="11" t="s">
        <v>2451</v>
      </c>
      <c r="E847" s="10" t="s">
        <v>2452</v>
      </c>
      <c r="F847" s="10">
        <v>25</v>
      </c>
      <c r="G847" s="9">
        <v>20.399999999999999</v>
      </c>
      <c r="H847" s="49">
        <f t="shared" si="39"/>
        <v>20.399999999999999</v>
      </c>
      <c r="I847" s="13"/>
      <c r="J847" s="45">
        <v>20.399999999999999</v>
      </c>
      <c r="K847" s="46">
        <f t="shared" si="40"/>
        <v>20.399999999999999</v>
      </c>
      <c r="L847" s="47">
        <f t="shared" si="41"/>
        <v>0</v>
      </c>
    </row>
    <row r="848" spans="1:12" x14ac:dyDescent="0.25">
      <c r="B848" s="12" t="s">
        <v>2453</v>
      </c>
      <c r="C848" s="11" t="s">
        <v>2454</v>
      </c>
      <c r="D848" s="11" t="s">
        <v>2455</v>
      </c>
      <c r="E848" s="10" t="s">
        <v>2456</v>
      </c>
      <c r="F848" s="10">
        <v>10</v>
      </c>
      <c r="G848" s="9">
        <v>41.44</v>
      </c>
      <c r="H848" s="49">
        <f t="shared" si="39"/>
        <v>41.44</v>
      </c>
      <c r="I848" s="13"/>
      <c r="J848" s="45">
        <v>41.44</v>
      </c>
      <c r="K848" s="46">
        <f t="shared" si="40"/>
        <v>41.44</v>
      </c>
      <c r="L848" s="47">
        <f t="shared" si="41"/>
        <v>0</v>
      </c>
    </row>
    <row r="849" spans="1:12" x14ac:dyDescent="0.25">
      <c r="B849" s="12" t="s">
        <v>2457</v>
      </c>
      <c r="C849" s="11" t="s">
        <v>2458</v>
      </c>
      <c r="D849" s="11" t="s">
        <v>2459</v>
      </c>
      <c r="E849" s="10" t="s">
        <v>2460</v>
      </c>
      <c r="F849" s="10">
        <v>25</v>
      </c>
      <c r="G849" s="9">
        <v>43.38</v>
      </c>
      <c r="H849" s="49">
        <f t="shared" si="39"/>
        <v>43.38</v>
      </c>
      <c r="I849" s="13"/>
      <c r="J849" s="45">
        <v>43.38</v>
      </c>
      <c r="K849" s="46">
        <f t="shared" si="40"/>
        <v>43.38</v>
      </c>
      <c r="L849" s="47">
        <f t="shared" si="41"/>
        <v>0</v>
      </c>
    </row>
    <row r="850" spans="1:12" x14ac:dyDescent="0.25">
      <c r="B850" s="12" t="s">
        <v>2461</v>
      </c>
      <c r="C850" s="11" t="s">
        <v>2462</v>
      </c>
      <c r="D850" s="11" t="s">
        <v>2463</v>
      </c>
      <c r="E850" s="10" t="s">
        <v>2464</v>
      </c>
      <c r="F850" s="10">
        <v>10</v>
      </c>
      <c r="G850" s="9">
        <v>53.59</v>
      </c>
      <c r="H850" s="49">
        <f t="shared" si="39"/>
        <v>53.59</v>
      </c>
      <c r="I850" s="13"/>
      <c r="J850" s="45">
        <v>53.59</v>
      </c>
      <c r="K850" s="46">
        <f t="shared" si="40"/>
        <v>53.59</v>
      </c>
      <c r="L850" s="47">
        <f t="shared" si="41"/>
        <v>0</v>
      </c>
    </row>
    <row r="851" spans="1:12" x14ac:dyDescent="0.25">
      <c r="B851" s="12" t="s">
        <v>2465</v>
      </c>
      <c r="C851" s="11" t="s">
        <v>2466</v>
      </c>
      <c r="D851" s="11" t="s">
        <v>2467</v>
      </c>
      <c r="E851" s="10" t="s">
        <v>2468</v>
      </c>
      <c r="F851" s="10">
        <v>10</v>
      </c>
      <c r="G851" s="9">
        <v>53.59</v>
      </c>
      <c r="H851" s="49">
        <f t="shared" si="39"/>
        <v>53.59</v>
      </c>
      <c r="I851" s="13"/>
      <c r="J851" s="45">
        <v>53.59</v>
      </c>
      <c r="K851" s="46">
        <f t="shared" si="40"/>
        <v>53.59</v>
      </c>
      <c r="L851" s="47">
        <f t="shared" si="41"/>
        <v>0</v>
      </c>
    </row>
    <row r="852" spans="1:12" x14ac:dyDescent="0.25">
      <c r="B852" s="12" t="s">
        <v>2469</v>
      </c>
      <c r="C852" s="11" t="s">
        <v>2470</v>
      </c>
      <c r="D852" s="11" t="s">
        <v>2471</v>
      </c>
      <c r="E852" s="10" t="s">
        <v>2472</v>
      </c>
      <c r="F852" s="10">
        <v>5</v>
      </c>
      <c r="G852" s="9">
        <v>48.92</v>
      </c>
      <c r="H852" s="49">
        <f t="shared" si="39"/>
        <v>48.92</v>
      </c>
      <c r="I852" s="13"/>
      <c r="J852" s="45">
        <v>48.92</v>
      </c>
      <c r="K852" s="46">
        <f t="shared" si="40"/>
        <v>48.92</v>
      </c>
      <c r="L852" s="47">
        <f t="shared" si="41"/>
        <v>0</v>
      </c>
    </row>
    <row r="853" spans="1:12" x14ac:dyDescent="0.25">
      <c r="A853" s="57" t="s">
        <v>5042</v>
      </c>
      <c r="B853" s="51" t="s">
        <v>4757</v>
      </c>
      <c r="C853" s="52" t="s">
        <v>4758</v>
      </c>
      <c r="D853" s="52" t="s">
        <v>4759</v>
      </c>
      <c r="E853" s="53" t="s">
        <v>4760</v>
      </c>
      <c r="F853" s="53" t="s">
        <v>3901</v>
      </c>
      <c r="G853" s="56">
        <v>65.239999999999995</v>
      </c>
      <c r="H853" s="55">
        <f t="shared" si="39"/>
        <v>65.239999999999995</v>
      </c>
      <c r="I853" s="13"/>
      <c r="J853" s="45" t="s">
        <v>5043</v>
      </c>
      <c r="K853" s="46" t="str">
        <f t="shared" si="40"/>
        <v>-</v>
      </c>
      <c r="L853" s="47" t="str">
        <f t="shared" si="41"/>
        <v>-</v>
      </c>
    </row>
    <row r="854" spans="1:12" x14ac:dyDescent="0.25">
      <c r="A854" s="57" t="s">
        <v>5042</v>
      </c>
      <c r="B854" s="51" t="s">
        <v>4761</v>
      </c>
      <c r="C854" s="52" t="s">
        <v>4762</v>
      </c>
      <c r="D854" s="52" t="s">
        <v>4763</v>
      </c>
      <c r="E854" s="53" t="s">
        <v>4764</v>
      </c>
      <c r="F854" s="53" t="s">
        <v>3901</v>
      </c>
      <c r="G854" s="56">
        <v>66.786099422972256</v>
      </c>
      <c r="H854" s="55">
        <f t="shared" si="39"/>
        <v>66.786099422972256</v>
      </c>
      <c r="I854" s="13"/>
      <c r="J854" s="45" t="s">
        <v>5043</v>
      </c>
      <c r="K854" s="46" t="str">
        <f t="shared" si="40"/>
        <v>-</v>
      </c>
      <c r="L854" s="47" t="str">
        <f t="shared" si="41"/>
        <v>-</v>
      </c>
    </row>
    <row r="855" spans="1:12" x14ac:dyDescent="0.25">
      <c r="B855" s="12" t="s">
        <v>2473</v>
      </c>
      <c r="C855" s="11" t="s">
        <v>2474</v>
      </c>
      <c r="D855" s="11" t="s">
        <v>2475</v>
      </c>
      <c r="E855" s="10" t="s">
        <v>2476</v>
      </c>
      <c r="F855" s="10">
        <v>5</v>
      </c>
      <c r="G855" s="9">
        <v>120.16</v>
      </c>
      <c r="H855" s="49">
        <f t="shared" si="39"/>
        <v>120.16</v>
      </c>
      <c r="I855" s="13"/>
      <c r="J855" s="45">
        <v>120.16</v>
      </c>
      <c r="K855" s="46">
        <f t="shared" si="40"/>
        <v>120.16</v>
      </c>
      <c r="L855" s="47">
        <f t="shared" si="41"/>
        <v>0</v>
      </c>
    </row>
    <row r="856" spans="1:12" x14ac:dyDescent="0.25">
      <c r="B856" s="12" t="s">
        <v>2477</v>
      </c>
      <c r="C856" s="11" t="s">
        <v>2478</v>
      </c>
      <c r="D856" s="11" t="s">
        <v>2479</v>
      </c>
      <c r="E856" s="10" t="s">
        <v>2480</v>
      </c>
      <c r="F856" s="10">
        <v>5</v>
      </c>
      <c r="G856" s="9">
        <v>226.39</v>
      </c>
      <c r="H856" s="49">
        <f t="shared" si="39"/>
        <v>226.39</v>
      </c>
      <c r="I856" s="13"/>
      <c r="J856" s="45">
        <v>226.39</v>
      </c>
      <c r="K856" s="46">
        <f t="shared" si="40"/>
        <v>226.39</v>
      </c>
      <c r="L856" s="47">
        <f t="shared" si="41"/>
        <v>0</v>
      </c>
    </row>
    <row r="857" spans="1:12" x14ac:dyDescent="0.25">
      <c r="B857" s="12" t="s">
        <v>2481</v>
      </c>
      <c r="C857" s="11" t="s">
        <v>2482</v>
      </c>
      <c r="D857" s="11" t="s">
        <v>2483</v>
      </c>
      <c r="E857" s="10" t="s">
        <v>2484</v>
      </c>
      <c r="F857" s="10">
        <v>5</v>
      </c>
      <c r="G857" s="9">
        <v>461.77</v>
      </c>
      <c r="H857" s="49">
        <f t="shared" si="39"/>
        <v>461.77</v>
      </c>
      <c r="I857" s="13"/>
      <c r="J857" s="45">
        <v>461.77</v>
      </c>
      <c r="K857" s="46">
        <f t="shared" si="40"/>
        <v>461.77</v>
      </c>
      <c r="L857" s="47">
        <f t="shared" si="41"/>
        <v>0</v>
      </c>
    </row>
    <row r="858" spans="1:12" x14ac:dyDescent="0.25">
      <c r="A858" s="57" t="s">
        <v>5042</v>
      </c>
      <c r="B858" s="51" t="s">
        <v>4765</v>
      </c>
      <c r="C858" s="52" t="s">
        <v>4766</v>
      </c>
      <c r="D858" s="52" t="s">
        <v>4767</v>
      </c>
      <c r="E858" s="53" t="s">
        <v>4768</v>
      </c>
      <c r="F858" s="53">
        <v>5</v>
      </c>
      <c r="G858" s="56">
        <v>1398.55</v>
      </c>
      <c r="H858" s="55">
        <f t="shared" si="39"/>
        <v>1398.55</v>
      </c>
      <c r="I858" s="13"/>
      <c r="J858" s="45" t="s">
        <v>5043</v>
      </c>
      <c r="K858" s="46" t="str">
        <f t="shared" si="40"/>
        <v>-</v>
      </c>
      <c r="L858" s="47" t="str">
        <f t="shared" si="41"/>
        <v>-</v>
      </c>
    </row>
    <row r="859" spans="1:12" x14ac:dyDescent="0.25">
      <c r="B859" s="12" t="s">
        <v>2485</v>
      </c>
      <c r="C859" s="11" t="s">
        <v>2486</v>
      </c>
      <c r="D859" s="11" t="s">
        <v>2487</v>
      </c>
      <c r="E859" s="10" t="s">
        <v>2488</v>
      </c>
      <c r="F859" s="10">
        <v>25</v>
      </c>
      <c r="G859" s="9">
        <v>13.7</v>
      </c>
      <c r="H859" s="49">
        <f t="shared" si="39"/>
        <v>13.7</v>
      </c>
      <c r="I859" s="13"/>
      <c r="J859" s="45">
        <v>13.7</v>
      </c>
      <c r="K859" s="46">
        <f t="shared" si="40"/>
        <v>13.7</v>
      </c>
      <c r="L859" s="47">
        <f t="shared" si="41"/>
        <v>0</v>
      </c>
    </row>
    <row r="860" spans="1:12" x14ac:dyDescent="0.25">
      <c r="B860" s="12" t="s">
        <v>2489</v>
      </c>
      <c r="C860" s="11" t="s">
        <v>2490</v>
      </c>
      <c r="D860" s="11" t="s">
        <v>2491</v>
      </c>
      <c r="E860" s="10" t="s">
        <v>2492</v>
      </c>
      <c r="F860" s="10">
        <v>25</v>
      </c>
      <c r="G860" s="9">
        <v>12.76</v>
      </c>
      <c r="H860" s="49">
        <f t="shared" si="39"/>
        <v>12.76</v>
      </c>
      <c r="I860" s="13"/>
      <c r="J860" s="45">
        <v>12.76</v>
      </c>
      <c r="K860" s="46">
        <f t="shared" si="40"/>
        <v>12.76</v>
      </c>
      <c r="L860" s="47">
        <f t="shared" si="41"/>
        <v>0</v>
      </c>
    </row>
    <row r="861" spans="1:12" x14ac:dyDescent="0.25">
      <c r="B861" s="12" t="s">
        <v>2493</v>
      </c>
      <c r="C861" s="11" t="s">
        <v>2494</v>
      </c>
      <c r="D861" s="11" t="s">
        <v>2495</v>
      </c>
      <c r="E861" s="10" t="s">
        <v>2496</v>
      </c>
      <c r="F861" s="10">
        <v>25</v>
      </c>
      <c r="G861" s="9">
        <v>18.29</v>
      </c>
      <c r="H861" s="49">
        <f t="shared" si="39"/>
        <v>18.29</v>
      </c>
      <c r="I861" s="13"/>
      <c r="J861" s="45">
        <v>18.29</v>
      </c>
      <c r="K861" s="46">
        <f t="shared" si="40"/>
        <v>18.29</v>
      </c>
      <c r="L861" s="47">
        <f t="shared" si="41"/>
        <v>0</v>
      </c>
    </row>
    <row r="862" spans="1:12" x14ac:dyDescent="0.25">
      <c r="B862" s="12" t="s">
        <v>2497</v>
      </c>
      <c r="C862" s="11" t="s">
        <v>2498</v>
      </c>
      <c r="D862" s="11" t="s">
        <v>2499</v>
      </c>
      <c r="E862" s="10" t="s">
        <v>2500</v>
      </c>
      <c r="F862" s="10">
        <v>25</v>
      </c>
      <c r="G862" s="9">
        <v>19.59</v>
      </c>
      <c r="H862" s="49">
        <f t="shared" si="39"/>
        <v>19.59</v>
      </c>
      <c r="I862" s="13"/>
      <c r="J862" s="45">
        <v>19.59</v>
      </c>
      <c r="K862" s="46">
        <f t="shared" si="40"/>
        <v>19.59</v>
      </c>
      <c r="L862" s="47">
        <f t="shared" si="41"/>
        <v>0</v>
      </c>
    </row>
    <row r="863" spans="1:12" x14ac:dyDescent="0.25">
      <c r="B863" s="12" t="s">
        <v>2501</v>
      </c>
      <c r="C863" s="11" t="s">
        <v>2502</v>
      </c>
      <c r="D863" s="11" t="s">
        <v>2503</v>
      </c>
      <c r="E863" s="10" t="s">
        <v>2504</v>
      </c>
      <c r="F863" s="10">
        <v>10</v>
      </c>
      <c r="G863" s="9">
        <v>24.25</v>
      </c>
      <c r="H863" s="49">
        <f t="shared" si="39"/>
        <v>24.25</v>
      </c>
      <c r="I863" s="13"/>
      <c r="J863" s="45">
        <v>24.25</v>
      </c>
      <c r="K863" s="46">
        <f t="shared" si="40"/>
        <v>24.25</v>
      </c>
      <c r="L863" s="47">
        <f t="shared" si="41"/>
        <v>0</v>
      </c>
    </row>
    <row r="864" spans="1:12" x14ac:dyDescent="0.25">
      <c r="B864" s="12" t="s">
        <v>2505</v>
      </c>
      <c r="C864" s="11" t="s">
        <v>2506</v>
      </c>
      <c r="D864" s="11" t="s">
        <v>2507</v>
      </c>
      <c r="E864" s="10" t="s">
        <v>2508</v>
      </c>
      <c r="F864" s="10">
        <v>10</v>
      </c>
      <c r="G864" s="9">
        <v>53.9</v>
      </c>
      <c r="H864" s="49">
        <f t="shared" si="39"/>
        <v>53.9</v>
      </c>
      <c r="I864" s="13"/>
      <c r="J864" s="45">
        <v>53.9</v>
      </c>
      <c r="K864" s="46">
        <f t="shared" si="40"/>
        <v>53.9</v>
      </c>
      <c r="L864" s="47">
        <f t="shared" si="41"/>
        <v>0</v>
      </c>
    </row>
    <row r="865" spans="1:12" x14ac:dyDescent="0.25">
      <c r="B865" s="12" t="s">
        <v>2509</v>
      </c>
      <c r="C865" s="11" t="s">
        <v>2510</v>
      </c>
      <c r="D865" s="11" t="s">
        <v>2511</v>
      </c>
      <c r="E865" s="10" t="s">
        <v>2512</v>
      </c>
      <c r="F865" s="10">
        <v>10</v>
      </c>
      <c r="G865" s="9">
        <v>56.63</v>
      </c>
      <c r="H865" s="49">
        <f t="shared" si="39"/>
        <v>56.63</v>
      </c>
      <c r="I865" s="13"/>
      <c r="J865" s="45">
        <v>56.63</v>
      </c>
      <c r="K865" s="46">
        <f t="shared" si="40"/>
        <v>56.63</v>
      </c>
      <c r="L865" s="47">
        <f t="shared" si="41"/>
        <v>0</v>
      </c>
    </row>
    <row r="866" spans="1:12" x14ac:dyDescent="0.25">
      <c r="B866" s="12" t="s">
        <v>2513</v>
      </c>
      <c r="C866" s="11" t="s">
        <v>2514</v>
      </c>
      <c r="D866" s="11" t="s">
        <v>2515</v>
      </c>
      <c r="E866" s="10" t="s">
        <v>2516</v>
      </c>
      <c r="F866" s="10">
        <v>5</v>
      </c>
      <c r="G866" s="9">
        <v>135.16</v>
      </c>
      <c r="H866" s="49">
        <f t="shared" si="39"/>
        <v>135.16</v>
      </c>
      <c r="I866" s="13"/>
      <c r="J866" s="45">
        <v>135.16</v>
      </c>
      <c r="K866" s="46">
        <f t="shared" si="40"/>
        <v>135.16</v>
      </c>
      <c r="L866" s="47">
        <f t="shared" si="41"/>
        <v>0</v>
      </c>
    </row>
    <row r="867" spans="1:12" x14ac:dyDescent="0.25">
      <c r="B867" s="12" t="s">
        <v>2517</v>
      </c>
      <c r="C867" s="11" t="s">
        <v>2518</v>
      </c>
      <c r="D867" s="11" t="s">
        <v>2519</v>
      </c>
      <c r="E867" s="10" t="s">
        <v>2520</v>
      </c>
      <c r="F867" s="10">
        <v>5</v>
      </c>
      <c r="G867" s="9">
        <v>158.47</v>
      </c>
      <c r="H867" s="49">
        <f t="shared" si="39"/>
        <v>158.47</v>
      </c>
      <c r="I867" s="13"/>
      <c r="J867" s="45">
        <v>158.47</v>
      </c>
      <c r="K867" s="46">
        <f t="shared" si="40"/>
        <v>158.47</v>
      </c>
      <c r="L867" s="47">
        <f t="shared" si="41"/>
        <v>0</v>
      </c>
    </row>
    <row r="868" spans="1:12" x14ac:dyDescent="0.25">
      <c r="B868" s="12" t="s">
        <v>2521</v>
      </c>
      <c r="C868" s="11" t="s">
        <v>2522</v>
      </c>
      <c r="D868" s="11" t="s">
        <v>2523</v>
      </c>
      <c r="E868" s="10" t="s">
        <v>2524</v>
      </c>
      <c r="F868" s="10">
        <v>5</v>
      </c>
      <c r="G868" s="9">
        <v>274.43</v>
      </c>
      <c r="H868" s="49">
        <f t="shared" si="39"/>
        <v>274.43</v>
      </c>
      <c r="I868" s="13"/>
      <c r="J868" s="45">
        <v>274.43</v>
      </c>
      <c r="K868" s="46">
        <f t="shared" si="40"/>
        <v>274.43</v>
      </c>
      <c r="L868" s="47">
        <f t="shared" si="41"/>
        <v>0</v>
      </c>
    </row>
    <row r="869" spans="1:12" x14ac:dyDescent="0.25">
      <c r="A869" s="57" t="s">
        <v>5042</v>
      </c>
      <c r="B869" s="51" t="s">
        <v>4769</v>
      </c>
      <c r="C869" s="52" t="s">
        <v>4770</v>
      </c>
      <c r="D869" s="52" t="s">
        <v>4771</v>
      </c>
      <c r="E869" s="53" t="s">
        <v>4772</v>
      </c>
      <c r="F869" s="53">
        <v>25</v>
      </c>
      <c r="G869" s="56">
        <v>19.36</v>
      </c>
      <c r="H869" s="55">
        <f t="shared" si="39"/>
        <v>19.36</v>
      </c>
      <c r="I869" s="13"/>
      <c r="J869" s="45" t="s">
        <v>5043</v>
      </c>
      <c r="K869" s="46" t="str">
        <f t="shared" si="40"/>
        <v>-</v>
      </c>
      <c r="L869" s="47" t="str">
        <f t="shared" si="41"/>
        <v>-</v>
      </c>
    </row>
    <row r="870" spans="1:12" x14ac:dyDescent="0.25">
      <c r="B870" s="12" t="s">
        <v>2525</v>
      </c>
      <c r="C870" s="11" t="s">
        <v>2526</v>
      </c>
      <c r="D870" s="11" t="s">
        <v>2527</v>
      </c>
      <c r="E870" s="10" t="s">
        <v>2528</v>
      </c>
      <c r="F870" s="10">
        <v>25</v>
      </c>
      <c r="G870" s="9">
        <v>10.7</v>
      </c>
      <c r="H870" s="49">
        <f t="shared" si="39"/>
        <v>10.7</v>
      </c>
      <c r="I870" s="13"/>
      <c r="J870" s="45">
        <v>10.7</v>
      </c>
      <c r="K870" s="46">
        <f t="shared" si="40"/>
        <v>10.7</v>
      </c>
      <c r="L870" s="47">
        <f t="shared" si="41"/>
        <v>0</v>
      </c>
    </row>
    <row r="871" spans="1:12" x14ac:dyDescent="0.25">
      <c r="B871" s="12" t="s">
        <v>2529</v>
      </c>
      <c r="C871" s="11" t="s">
        <v>2530</v>
      </c>
      <c r="D871" s="11" t="s">
        <v>2531</v>
      </c>
      <c r="E871" s="10" t="s">
        <v>2532</v>
      </c>
      <c r="F871" s="10">
        <v>25</v>
      </c>
      <c r="G871" s="9">
        <v>15.92</v>
      </c>
      <c r="H871" s="49">
        <f t="shared" si="39"/>
        <v>15.92</v>
      </c>
      <c r="I871" s="13"/>
      <c r="J871" s="45">
        <v>15.92</v>
      </c>
      <c r="K871" s="46">
        <f t="shared" si="40"/>
        <v>15.92</v>
      </c>
      <c r="L871" s="47">
        <f t="shared" si="41"/>
        <v>0</v>
      </c>
    </row>
    <row r="872" spans="1:12" x14ac:dyDescent="0.25">
      <c r="B872" s="12" t="s">
        <v>2533</v>
      </c>
      <c r="C872" s="11" t="s">
        <v>2534</v>
      </c>
      <c r="D872" s="11" t="s">
        <v>2535</v>
      </c>
      <c r="E872" s="10" t="s">
        <v>2536</v>
      </c>
      <c r="F872" s="10">
        <v>25</v>
      </c>
      <c r="G872" s="9">
        <v>23.46</v>
      </c>
      <c r="H872" s="49">
        <f t="shared" si="39"/>
        <v>23.46</v>
      </c>
      <c r="I872" s="13"/>
      <c r="J872" s="45">
        <v>23.46</v>
      </c>
      <c r="K872" s="46">
        <f t="shared" si="40"/>
        <v>23.46</v>
      </c>
      <c r="L872" s="47">
        <f t="shared" si="41"/>
        <v>0</v>
      </c>
    </row>
    <row r="873" spans="1:12" x14ac:dyDescent="0.25">
      <c r="B873" s="12" t="s">
        <v>2537</v>
      </c>
      <c r="C873" s="11" t="s">
        <v>2538</v>
      </c>
      <c r="D873" s="11" t="s">
        <v>2539</v>
      </c>
      <c r="E873" s="10" t="s">
        <v>2540</v>
      </c>
      <c r="F873" s="10">
        <v>10</v>
      </c>
      <c r="G873" s="9">
        <v>37.979999999999997</v>
      </c>
      <c r="H873" s="49">
        <f t="shared" si="39"/>
        <v>37.979999999999997</v>
      </c>
      <c r="I873" s="13"/>
      <c r="J873" s="45">
        <v>37.979999999999997</v>
      </c>
      <c r="K873" s="46">
        <f t="shared" si="40"/>
        <v>37.979999999999997</v>
      </c>
      <c r="L873" s="47">
        <f t="shared" si="41"/>
        <v>0</v>
      </c>
    </row>
    <row r="874" spans="1:12" x14ac:dyDescent="0.25">
      <c r="B874" s="12" t="s">
        <v>2541</v>
      </c>
      <c r="C874" s="11" t="s">
        <v>2542</v>
      </c>
      <c r="D874" s="11" t="s">
        <v>2543</v>
      </c>
      <c r="E874" s="10" t="s">
        <v>2544</v>
      </c>
      <c r="F874" s="10">
        <v>10</v>
      </c>
      <c r="G874" s="9">
        <v>46.56</v>
      </c>
      <c r="H874" s="49">
        <f t="shared" si="39"/>
        <v>46.56</v>
      </c>
      <c r="I874" s="13"/>
      <c r="J874" s="45">
        <v>46.56</v>
      </c>
      <c r="K874" s="46">
        <f t="shared" si="40"/>
        <v>46.56</v>
      </c>
      <c r="L874" s="47">
        <f t="shared" si="41"/>
        <v>0</v>
      </c>
    </row>
    <row r="875" spans="1:12" x14ac:dyDescent="0.25">
      <c r="B875" s="12" t="s">
        <v>2545</v>
      </c>
      <c r="C875" s="11" t="s">
        <v>2546</v>
      </c>
      <c r="D875" s="11" t="s">
        <v>2547</v>
      </c>
      <c r="E875" s="10" t="s">
        <v>2548</v>
      </c>
      <c r="F875" s="10">
        <v>10</v>
      </c>
      <c r="G875" s="9">
        <v>81.25</v>
      </c>
      <c r="H875" s="49">
        <f t="shared" si="39"/>
        <v>81.25</v>
      </c>
      <c r="I875" s="13"/>
      <c r="J875" s="45">
        <v>81.25</v>
      </c>
      <c r="K875" s="46">
        <f t="shared" si="40"/>
        <v>81.25</v>
      </c>
      <c r="L875" s="47">
        <f t="shared" si="41"/>
        <v>0</v>
      </c>
    </row>
    <row r="876" spans="1:12" x14ac:dyDescent="0.25">
      <c r="B876" s="12" t="s">
        <v>2549</v>
      </c>
      <c r="C876" s="11" t="s">
        <v>2550</v>
      </c>
      <c r="D876" s="11" t="s">
        <v>2551</v>
      </c>
      <c r="E876" s="10" t="s">
        <v>2552</v>
      </c>
      <c r="F876" s="10">
        <v>5</v>
      </c>
      <c r="G876" s="9">
        <v>128.28</v>
      </c>
      <c r="H876" s="49">
        <f t="shared" si="39"/>
        <v>128.28</v>
      </c>
      <c r="I876" s="13"/>
      <c r="J876" s="45">
        <v>128.28</v>
      </c>
      <c r="K876" s="46">
        <f t="shared" si="40"/>
        <v>128.28</v>
      </c>
      <c r="L876" s="47">
        <f t="shared" si="41"/>
        <v>0</v>
      </c>
    </row>
    <row r="877" spans="1:12" x14ac:dyDescent="0.25">
      <c r="B877" s="12" t="s">
        <v>2553</v>
      </c>
      <c r="C877" s="11" t="s">
        <v>2554</v>
      </c>
      <c r="D877" s="11" t="s">
        <v>2555</v>
      </c>
      <c r="E877" s="10" t="s">
        <v>2556</v>
      </c>
      <c r="F877" s="10">
        <v>5</v>
      </c>
      <c r="G877" s="9">
        <v>144.4</v>
      </c>
      <c r="H877" s="49">
        <f t="shared" si="39"/>
        <v>144.4</v>
      </c>
      <c r="I877" s="13"/>
      <c r="J877" s="45">
        <v>144.4</v>
      </c>
      <c r="K877" s="46">
        <f t="shared" si="40"/>
        <v>144.4</v>
      </c>
      <c r="L877" s="47">
        <f t="shared" si="41"/>
        <v>0</v>
      </c>
    </row>
    <row r="878" spans="1:12" x14ac:dyDescent="0.25">
      <c r="B878" s="12" t="s">
        <v>2557</v>
      </c>
      <c r="C878" s="11" t="s">
        <v>2558</v>
      </c>
      <c r="D878" s="11" t="s">
        <v>2559</v>
      </c>
      <c r="E878" s="10" t="s">
        <v>2560</v>
      </c>
      <c r="F878" s="10">
        <v>5</v>
      </c>
      <c r="G878" s="9">
        <v>248.22</v>
      </c>
      <c r="H878" s="49">
        <f t="shared" si="39"/>
        <v>248.22</v>
      </c>
      <c r="I878" s="13"/>
      <c r="J878" s="45">
        <v>248.22</v>
      </c>
      <c r="K878" s="46">
        <f t="shared" si="40"/>
        <v>248.22</v>
      </c>
      <c r="L878" s="47">
        <f t="shared" si="41"/>
        <v>0</v>
      </c>
    </row>
    <row r="879" spans="1:12" x14ac:dyDescent="0.25">
      <c r="B879" s="12" t="s">
        <v>2561</v>
      </c>
      <c r="C879" s="11" t="s">
        <v>2562</v>
      </c>
      <c r="D879" s="11" t="s">
        <v>2563</v>
      </c>
      <c r="E879" s="10" t="s">
        <v>2564</v>
      </c>
      <c r="F879" s="10">
        <v>25</v>
      </c>
      <c r="G879" s="9">
        <v>13.4</v>
      </c>
      <c r="H879" s="49">
        <f t="shared" si="39"/>
        <v>13.4</v>
      </c>
      <c r="I879" s="13"/>
      <c r="J879" s="45">
        <v>13.4</v>
      </c>
      <c r="K879" s="46">
        <f t="shared" si="40"/>
        <v>13.4</v>
      </c>
      <c r="L879" s="47">
        <f t="shared" si="41"/>
        <v>0</v>
      </c>
    </row>
    <row r="880" spans="1:12" x14ac:dyDescent="0.25">
      <c r="B880" s="12" t="s">
        <v>2565</v>
      </c>
      <c r="C880" s="11" t="s">
        <v>2566</v>
      </c>
      <c r="D880" s="11" t="s">
        <v>2567</v>
      </c>
      <c r="E880" s="10" t="s">
        <v>2568</v>
      </c>
      <c r="F880" s="10">
        <v>25</v>
      </c>
      <c r="G880" s="9">
        <v>14.74</v>
      </c>
      <c r="H880" s="49">
        <f t="shared" si="39"/>
        <v>14.74</v>
      </c>
      <c r="I880" s="13"/>
      <c r="J880" s="45">
        <v>14.74</v>
      </c>
      <c r="K880" s="46">
        <f t="shared" si="40"/>
        <v>14.74</v>
      </c>
      <c r="L880" s="47">
        <f t="shared" si="41"/>
        <v>0</v>
      </c>
    </row>
    <row r="881" spans="1:12" x14ac:dyDescent="0.25">
      <c r="B881" s="12" t="s">
        <v>2569</v>
      </c>
      <c r="C881" s="11" t="s">
        <v>2570</v>
      </c>
      <c r="D881" s="11" t="s">
        <v>2571</v>
      </c>
      <c r="E881" s="10" t="s">
        <v>2572</v>
      </c>
      <c r="F881" s="10">
        <v>25</v>
      </c>
      <c r="G881" s="9">
        <v>25.53</v>
      </c>
      <c r="H881" s="49">
        <f t="shared" si="39"/>
        <v>25.53</v>
      </c>
      <c r="I881" s="13"/>
      <c r="J881" s="45">
        <v>25.53</v>
      </c>
      <c r="K881" s="46">
        <f t="shared" si="40"/>
        <v>25.53</v>
      </c>
      <c r="L881" s="47">
        <f t="shared" si="41"/>
        <v>0</v>
      </c>
    </row>
    <row r="882" spans="1:12" x14ac:dyDescent="0.25">
      <c r="B882" s="12" t="s">
        <v>2573</v>
      </c>
      <c r="C882" s="11" t="s">
        <v>2574</v>
      </c>
      <c r="D882" s="11" t="s">
        <v>2575</v>
      </c>
      <c r="E882" s="10" t="s">
        <v>2576</v>
      </c>
      <c r="F882" s="10">
        <v>10</v>
      </c>
      <c r="G882" s="9">
        <v>29.83</v>
      </c>
      <c r="H882" s="49">
        <f t="shared" si="39"/>
        <v>29.83</v>
      </c>
      <c r="I882" s="13"/>
      <c r="J882" s="45">
        <v>29.83</v>
      </c>
      <c r="K882" s="46">
        <f t="shared" si="40"/>
        <v>29.83</v>
      </c>
      <c r="L882" s="47">
        <f t="shared" si="41"/>
        <v>0</v>
      </c>
    </row>
    <row r="883" spans="1:12" x14ac:dyDescent="0.25">
      <c r="B883" s="12" t="s">
        <v>2577</v>
      </c>
      <c r="C883" s="11" t="s">
        <v>2578</v>
      </c>
      <c r="D883" s="11" t="s">
        <v>2579</v>
      </c>
      <c r="E883" s="10" t="s">
        <v>2580</v>
      </c>
      <c r="F883" s="10">
        <v>10</v>
      </c>
      <c r="G883" s="9">
        <v>42.86</v>
      </c>
      <c r="H883" s="49">
        <f t="shared" si="39"/>
        <v>42.86</v>
      </c>
      <c r="I883" s="13"/>
      <c r="J883" s="45">
        <v>42.86</v>
      </c>
      <c r="K883" s="46">
        <f t="shared" si="40"/>
        <v>42.86</v>
      </c>
      <c r="L883" s="47">
        <f t="shared" si="41"/>
        <v>0</v>
      </c>
    </row>
    <row r="884" spans="1:12" x14ac:dyDescent="0.25">
      <c r="B884" s="12" t="s">
        <v>2581</v>
      </c>
      <c r="C884" s="11" t="s">
        <v>2582</v>
      </c>
      <c r="D884" s="11" t="s">
        <v>2583</v>
      </c>
      <c r="E884" s="10" t="s">
        <v>2584</v>
      </c>
      <c r="F884" s="10">
        <v>10</v>
      </c>
      <c r="G884" s="9">
        <v>62.01</v>
      </c>
      <c r="H884" s="49">
        <f t="shared" si="39"/>
        <v>62.01</v>
      </c>
      <c r="I884" s="13"/>
      <c r="J884" s="45">
        <v>62.01</v>
      </c>
      <c r="K884" s="46">
        <f t="shared" si="40"/>
        <v>62.01</v>
      </c>
      <c r="L884" s="47">
        <f t="shared" si="41"/>
        <v>0</v>
      </c>
    </row>
    <row r="885" spans="1:12" x14ac:dyDescent="0.25">
      <c r="B885" s="12" t="s">
        <v>2585</v>
      </c>
      <c r="C885" s="11" t="s">
        <v>2586</v>
      </c>
      <c r="D885" s="11" t="s">
        <v>2587</v>
      </c>
      <c r="E885" s="10" t="s">
        <v>2588</v>
      </c>
      <c r="F885" s="10">
        <v>5</v>
      </c>
      <c r="G885" s="9">
        <v>70.47</v>
      </c>
      <c r="H885" s="49">
        <f t="shared" si="39"/>
        <v>70.47</v>
      </c>
      <c r="I885" s="13"/>
      <c r="J885" s="45">
        <v>70.47</v>
      </c>
      <c r="K885" s="46">
        <f t="shared" si="40"/>
        <v>70.47</v>
      </c>
      <c r="L885" s="47">
        <f t="shared" si="41"/>
        <v>0</v>
      </c>
    </row>
    <row r="886" spans="1:12" x14ac:dyDescent="0.25">
      <c r="B886" s="12" t="s">
        <v>2589</v>
      </c>
      <c r="C886" s="11" t="s">
        <v>2590</v>
      </c>
      <c r="D886" s="11" t="s">
        <v>2591</v>
      </c>
      <c r="E886" s="10" t="s">
        <v>2592</v>
      </c>
      <c r="F886" s="10">
        <v>5</v>
      </c>
      <c r="G886" s="9">
        <v>78.2</v>
      </c>
      <c r="H886" s="49">
        <f t="shared" si="39"/>
        <v>78.2</v>
      </c>
      <c r="I886" s="13"/>
      <c r="J886" s="45">
        <v>78.2</v>
      </c>
      <c r="K886" s="46">
        <f t="shared" si="40"/>
        <v>78.2</v>
      </c>
      <c r="L886" s="47">
        <f t="shared" si="41"/>
        <v>0</v>
      </c>
    </row>
    <row r="887" spans="1:12" x14ac:dyDescent="0.25">
      <c r="B887" s="12" t="s">
        <v>2593</v>
      </c>
      <c r="C887" s="11" t="s">
        <v>2594</v>
      </c>
      <c r="D887" s="11" t="s">
        <v>2595</v>
      </c>
      <c r="E887" s="10" t="s">
        <v>2596</v>
      </c>
      <c r="F887" s="10">
        <v>5</v>
      </c>
      <c r="G887" s="9">
        <v>139.16999999999999</v>
      </c>
      <c r="H887" s="49">
        <f t="shared" si="39"/>
        <v>139.16999999999999</v>
      </c>
      <c r="I887" s="13"/>
      <c r="J887" s="45">
        <v>139.16999999999999</v>
      </c>
      <c r="K887" s="46">
        <f t="shared" si="40"/>
        <v>139.16999999999999</v>
      </c>
      <c r="L887" s="47">
        <f t="shared" si="41"/>
        <v>0</v>
      </c>
    </row>
    <row r="888" spans="1:12" x14ac:dyDescent="0.25">
      <c r="A888" s="57" t="s">
        <v>5042</v>
      </c>
      <c r="B888" s="51" t="s">
        <v>4773</v>
      </c>
      <c r="C888" s="52" t="s">
        <v>4774</v>
      </c>
      <c r="D888" s="52" t="s">
        <v>4775</v>
      </c>
      <c r="E888" s="53" t="s">
        <v>4776</v>
      </c>
      <c r="F888" s="53">
        <v>25</v>
      </c>
      <c r="G888" s="56">
        <v>10.1</v>
      </c>
      <c r="H888" s="55">
        <f t="shared" si="39"/>
        <v>10.1</v>
      </c>
      <c r="I888" s="13"/>
      <c r="J888" s="45" t="s">
        <v>5043</v>
      </c>
      <c r="K888" s="46" t="str">
        <f t="shared" si="40"/>
        <v>-</v>
      </c>
      <c r="L888" s="47" t="str">
        <f t="shared" si="41"/>
        <v>-</v>
      </c>
    </row>
    <row r="889" spans="1:12" x14ac:dyDescent="0.25">
      <c r="B889" s="12" t="s">
        <v>2597</v>
      </c>
      <c r="C889" s="11" t="s">
        <v>2598</v>
      </c>
      <c r="D889" s="11" t="s">
        <v>2599</v>
      </c>
      <c r="E889" s="10" t="s">
        <v>2600</v>
      </c>
      <c r="F889" s="10">
        <v>25</v>
      </c>
      <c r="G889" s="9">
        <v>10.1</v>
      </c>
      <c r="H889" s="49">
        <f t="shared" si="39"/>
        <v>10.1</v>
      </c>
      <c r="I889" s="13"/>
      <c r="J889" s="45">
        <v>10.1</v>
      </c>
      <c r="K889" s="46">
        <f t="shared" si="40"/>
        <v>10.1</v>
      </c>
      <c r="L889" s="47">
        <f t="shared" si="41"/>
        <v>0</v>
      </c>
    </row>
    <row r="890" spans="1:12" x14ac:dyDescent="0.25">
      <c r="A890" s="57" t="s">
        <v>5042</v>
      </c>
      <c r="B890" s="51" t="s">
        <v>4777</v>
      </c>
      <c r="C890" s="52" t="s">
        <v>4778</v>
      </c>
      <c r="D890" s="52" t="s">
        <v>4779</v>
      </c>
      <c r="E890" s="53" t="s">
        <v>4780</v>
      </c>
      <c r="F890" s="53">
        <v>25</v>
      </c>
      <c r="G890" s="56">
        <v>10.1</v>
      </c>
      <c r="H890" s="55">
        <f t="shared" si="39"/>
        <v>10.1</v>
      </c>
      <c r="I890" s="13"/>
      <c r="J890" s="45" t="s">
        <v>5043</v>
      </c>
      <c r="K890" s="46" t="str">
        <f t="shared" si="40"/>
        <v>-</v>
      </c>
      <c r="L890" s="47" t="str">
        <f t="shared" si="41"/>
        <v>-</v>
      </c>
    </row>
    <row r="891" spans="1:12" x14ac:dyDescent="0.25">
      <c r="B891" s="12" t="s">
        <v>2601</v>
      </c>
      <c r="C891" s="11" t="s">
        <v>2602</v>
      </c>
      <c r="D891" s="11" t="s">
        <v>2603</v>
      </c>
      <c r="E891" s="10" t="s">
        <v>2604</v>
      </c>
      <c r="F891" s="10">
        <v>25</v>
      </c>
      <c r="G891" s="9">
        <v>3.67</v>
      </c>
      <c r="H891" s="49">
        <f t="shared" si="39"/>
        <v>3.67</v>
      </c>
      <c r="I891" s="13"/>
      <c r="J891" s="45">
        <v>3.67</v>
      </c>
      <c r="K891" s="46">
        <f t="shared" si="40"/>
        <v>3.67</v>
      </c>
      <c r="L891" s="47">
        <f t="shared" si="41"/>
        <v>0</v>
      </c>
    </row>
    <row r="892" spans="1:12" x14ac:dyDescent="0.25">
      <c r="B892" s="12" t="s">
        <v>2605</v>
      </c>
      <c r="C892" s="11" t="s">
        <v>2606</v>
      </c>
      <c r="D892" s="11" t="s">
        <v>2607</v>
      </c>
      <c r="E892" s="10" t="s">
        <v>2608</v>
      </c>
      <c r="F892" s="10">
        <v>25</v>
      </c>
      <c r="G892" s="9">
        <v>10.58</v>
      </c>
      <c r="H892" s="49">
        <f t="shared" si="39"/>
        <v>10.58</v>
      </c>
      <c r="I892" s="13"/>
      <c r="J892" s="45">
        <v>10.58</v>
      </c>
      <c r="K892" s="46">
        <f t="shared" si="40"/>
        <v>10.58</v>
      </c>
      <c r="L892" s="47">
        <f t="shared" si="41"/>
        <v>0</v>
      </c>
    </row>
    <row r="893" spans="1:12" x14ac:dyDescent="0.25">
      <c r="B893" s="12" t="s">
        <v>2609</v>
      </c>
      <c r="C893" s="11" t="s">
        <v>2610</v>
      </c>
      <c r="D893" s="11" t="s">
        <v>2611</v>
      </c>
      <c r="E893" s="10" t="s">
        <v>2612</v>
      </c>
      <c r="F893" s="10">
        <v>25</v>
      </c>
      <c r="G893" s="9">
        <v>10.58</v>
      </c>
      <c r="H893" s="49">
        <f t="shared" si="39"/>
        <v>10.58</v>
      </c>
      <c r="I893" s="13"/>
      <c r="J893" s="45">
        <v>10.58</v>
      </c>
      <c r="K893" s="46">
        <f t="shared" si="40"/>
        <v>10.58</v>
      </c>
      <c r="L893" s="47">
        <f t="shared" si="41"/>
        <v>0</v>
      </c>
    </row>
    <row r="894" spans="1:12" x14ac:dyDescent="0.25">
      <c r="B894" s="12" t="s">
        <v>2613</v>
      </c>
      <c r="C894" s="11" t="s">
        <v>2614</v>
      </c>
      <c r="D894" s="11" t="s">
        <v>2615</v>
      </c>
      <c r="E894" s="10" t="s">
        <v>2616</v>
      </c>
      <c r="F894" s="10">
        <v>10</v>
      </c>
      <c r="G894" s="9">
        <v>16.579999999999998</v>
      </c>
      <c r="H894" s="49">
        <f t="shared" si="39"/>
        <v>16.579999999999998</v>
      </c>
      <c r="I894" s="13"/>
      <c r="J894" s="45">
        <v>16.579999999999998</v>
      </c>
      <c r="K894" s="46">
        <f t="shared" si="40"/>
        <v>16.579999999999998</v>
      </c>
      <c r="L894" s="47">
        <f t="shared" si="41"/>
        <v>0</v>
      </c>
    </row>
    <row r="895" spans="1:12" x14ac:dyDescent="0.25">
      <c r="B895" s="12" t="s">
        <v>2617</v>
      </c>
      <c r="C895" s="11" t="s">
        <v>2618</v>
      </c>
      <c r="D895" s="11" t="s">
        <v>2619</v>
      </c>
      <c r="E895" s="10" t="s">
        <v>2620</v>
      </c>
      <c r="F895" s="10">
        <v>10</v>
      </c>
      <c r="G895" s="9">
        <v>16.579999999999998</v>
      </c>
      <c r="H895" s="49">
        <f t="shared" si="39"/>
        <v>16.579999999999998</v>
      </c>
      <c r="I895" s="13"/>
      <c r="J895" s="45">
        <v>16.579999999999998</v>
      </c>
      <c r="K895" s="46">
        <f t="shared" si="40"/>
        <v>16.579999999999998</v>
      </c>
      <c r="L895" s="47">
        <f t="shared" si="41"/>
        <v>0</v>
      </c>
    </row>
    <row r="896" spans="1:12" x14ac:dyDescent="0.25">
      <c r="B896" s="12" t="s">
        <v>2621</v>
      </c>
      <c r="C896" s="11" t="s">
        <v>2622</v>
      </c>
      <c r="D896" s="11" t="s">
        <v>2623</v>
      </c>
      <c r="E896" s="10" t="s">
        <v>2624</v>
      </c>
      <c r="F896" s="10">
        <v>10</v>
      </c>
      <c r="G896" s="9">
        <v>16.579999999999998</v>
      </c>
      <c r="H896" s="49">
        <f t="shared" si="39"/>
        <v>16.579999999999998</v>
      </c>
      <c r="I896" s="13"/>
      <c r="J896" s="45">
        <v>16.579999999999998</v>
      </c>
      <c r="K896" s="46">
        <f t="shared" si="40"/>
        <v>16.579999999999998</v>
      </c>
      <c r="L896" s="47">
        <f t="shared" si="41"/>
        <v>0</v>
      </c>
    </row>
    <row r="897" spans="2:12" x14ac:dyDescent="0.25">
      <c r="B897" s="12" t="s">
        <v>2625</v>
      </c>
      <c r="C897" s="11" t="s">
        <v>2626</v>
      </c>
      <c r="D897" s="11" t="s">
        <v>2627</v>
      </c>
      <c r="E897" s="10" t="s">
        <v>2628</v>
      </c>
      <c r="F897" s="10">
        <v>10</v>
      </c>
      <c r="G897" s="9">
        <v>22.57</v>
      </c>
      <c r="H897" s="49">
        <f t="shared" si="39"/>
        <v>22.57</v>
      </c>
      <c r="I897" s="13"/>
      <c r="J897" s="45">
        <v>22.57</v>
      </c>
      <c r="K897" s="46">
        <f t="shared" si="40"/>
        <v>22.57</v>
      </c>
      <c r="L897" s="47">
        <f t="shared" si="41"/>
        <v>0</v>
      </c>
    </row>
    <row r="898" spans="2:12" x14ac:dyDescent="0.25">
      <c r="B898" s="12" t="s">
        <v>2629</v>
      </c>
      <c r="C898" s="11" t="s">
        <v>2630</v>
      </c>
      <c r="D898" s="11" t="s">
        <v>2631</v>
      </c>
      <c r="E898" s="10" t="s">
        <v>2632</v>
      </c>
      <c r="F898" s="10">
        <v>10</v>
      </c>
      <c r="G898" s="9">
        <v>22.57</v>
      </c>
      <c r="H898" s="49">
        <f t="shared" si="39"/>
        <v>22.57</v>
      </c>
      <c r="I898" s="13"/>
      <c r="J898" s="45">
        <v>22.57</v>
      </c>
      <c r="K898" s="46">
        <f t="shared" si="40"/>
        <v>22.57</v>
      </c>
      <c r="L898" s="47">
        <f t="shared" si="41"/>
        <v>0</v>
      </c>
    </row>
    <row r="899" spans="2:12" x14ac:dyDescent="0.25">
      <c r="B899" s="12" t="s">
        <v>2633</v>
      </c>
      <c r="C899" s="11" t="s">
        <v>2634</v>
      </c>
      <c r="D899" s="11" t="s">
        <v>2635</v>
      </c>
      <c r="E899" s="10" t="s">
        <v>2636</v>
      </c>
      <c r="F899" s="10">
        <v>10</v>
      </c>
      <c r="G899" s="9">
        <v>22.57</v>
      </c>
      <c r="H899" s="49">
        <f t="shared" si="39"/>
        <v>22.57</v>
      </c>
      <c r="I899" s="13"/>
      <c r="J899" s="45">
        <v>22.57</v>
      </c>
      <c r="K899" s="46">
        <f t="shared" si="40"/>
        <v>22.57</v>
      </c>
      <c r="L899" s="47">
        <f t="shared" si="41"/>
        <v>0</v>
      </c>
    </row>
    <row r="900" spans="2:12" x14ac:dyDescent="0.25">
      <c r="B900" s="12" t="s">
        <v>2637</v>
      </c>
      <c r="C900" s="11" t="s">
        <v>2638</v>
      </c>
      <c r="D900" s="11" t="s">
        <v>2639</v>
      </c>
      <c r="E900" s="10" t="s">
        <v>2640</v>
      </c>
      <c r="F900" s="10">
        <v>10</v>
      </c>
      <c r="G900" s="9">
        <v>22.57</v>
      </c>
      <c r="H900" s="49">
        <f t="shared" si="39"/>
        <v>22.57</v>
      </c>
      <c r="I900" s="13"/>
      <c r="J900" s="45">
        <v>22.57</v>
      </c>
      <c r="K900" s="46">
        <f t="shared" si="40"/>
        <v>22.57</v>
      </c>
      <c r="L900" s="47">
        <f t="shared" si="41"/>
        <v>0</v>
      </c>
    </row>
    <row r="901" spans="2:12" x14ac:dyDescent="0.25">
      <c r="B901" s="12" t="s">
        <v>2641</v>
      </c>
      <c r="C901" s="11" t="s">
        <v>2642</v>
      </c>
      <c r="D901" s="11" t="s">
        <v>2643</v>
      </c>
      <c r="E901" s="10" t="s">
        <v>2644</v>
      </c>
      <c r="F901" s="10">
        <v>10</v>
      </c>
      <c r="G901" s="9">
        <v>32.119999999999997</v>
      </c>
      <c r="H901" s="49">
        <f t="shared" si="39"/>
        <v>32.119999999999997</v>
      </c>
      <c r="I901" s="13"/>
      <c r="J901" s="45">
        <v>32.119999999999997</v>
      </c>
      <c r="K901" s="46">
        <f t="shared" si="40"/>
        <v>32.119999999999997</v>
      </c>
      <c r="L901" s="47">
        <f t="shared" si="41"/>
        <v>0</v>
      </c>
    </row>
    <row r="902" spans="2:12" x14ac:dyDescent="0.25">
      <c r="B902" s="12" t="s">
        <v>2645</v>
      </c>
      <c r="C902" s="11" t="s">
        <v>2646</v>
      </c>
      <c r="D902" s="11" t="s">
        <v>2647</v>
      </c>
      <c r="E902" s="10" t="s">
        <v>2648</v>
      </c>
      <c r="F902" s="10">
        <v>10</v>
      </c>
      <c r="G902" s="9">
        <v>32.119999999999997</v>
      </c>
      <c r="H902" s="49">
        <f t="shared" si="39"/>
        <v>32.119999999999997</v>
      </c>
      <c r="I902" s="13"/>
      <c r="J902" s="45">
        <v>32.119999999999997</v>
      </c>
      <c r="K902" s="46">
        <f t="shared" si="40"/>
        <v>32.119999999999997</v>
      </c>
      <c r="L902" s="47">
        <f t="shared" si="41"/>
        <v>0</v>
      </c>
    </row>
    <row r="903" spans="2:12" x14ac:dyDescent="0.25">
      <c r="B903" s="12" t="s">
        <v>2649</v>
      </c>
      <c r="C903" s="11" t="s">
        <v>2650</v>
      </c>
      <c r="D903" s="11" t="s">
        <v>2651</v>
      </c>
      <c r="E903" s="10" t="s">
        <v>2652</v>
      </c>
      <c r="F903" s="10">
        <v>10</v>
      </c>
      <c r="G903" s="9">
        <v>32.119999999999997</v>
      </c>
      <c r="H903" s="49">
        <f t="shared" si="39"/>
        <v>32.119999999999997</v>
      </c>
      <c r="I903" s="13"/>
      <c r="J903" s="45">
        <v>32.119999999999997</v>
      </c>
      <c r="K903" s="46">
        <f t="shared" si="40"/>
        <v>32.119999999999997</v>
      </c>
      <c r="L903" s="47">
        <f t="shared" si="41"/>
        <v>0</v>
      </c>
    </row>
    <row r="904" spans="2:12" x14ac:dyDescent="0.25">
      <c r="B904" s="12" t="s">
        <v>2653</v>
      </c>
      <c r="C904" s="11" t="s">
        <v>2654</v>
      </c>
      <c r="D904" s="11" t="s">
        <v>2655</v>
      </c>
      <c r="E904" s="10" t="s">
        <v>2656</v>
      </c>
      <c r="F904" s="10">
        <v>10</v>
      </c>
      <c r="G904" s="9">
        <v>32.119999999999997</v>
      </c>
      <c r="H904" s="49">
        <f t="shared" si="39"/>
        <v>32.119999999999997</v>
      </c>
      <c r="I904" s="13"/>
      <c r="J904" s="45">
        <v>32.119999999999997</v>
      </c>
      <c r="K904" s="46">
        <f t="shared" si="40"/>
        <v>32.119999999999997</v>
      </c>
      <c r="L904" s="47">
        <f t="shared" si="41"/>
        <v>0</v>
      </c>
    </row>
    <row r="905" spans="2:12" x14ac:dyDescent="0.25">
      <c r="B905" s="12" t="s">
        <v>2657</v>
      </c>
      <c r="C905" s="11" t="s">
        <v>2658</v>
      </c>
      <c r="D905" s="11" t="s">
        <v>2659</v>
      </c>
      <c r="E905" s="10" t="s">
        <v>2660</v>
      </c>
      <c r="F905" s="10">
        <v>10</v>
      </c>
      <c r="G905" s="9">
        <v>32.119999999999997</v>
      </c>
      <c r="H905" s="49">
        <f t="shared" si="39"/>
        <v>32.119999999999997</v>
      </c>
      <c r="I905" s="13"/>
      <c r="J905" s="45">
        <v>32.119999999999997</v>
      </c>
      <c r="K905" s="46">
        <f t="shared" si="40"/>
        <v>32.119999999999997</v>
      </c>
      <c r="L905" s="47">
        <f t="shared" si="41"/>
        <v>0</v>
      </c>
    </row>
    <row r="906" spans="2:12" x14ac:dyDescent="0.25">
      <c r="B906" s="12" t="s">
        <v>2661</v>
      </c>
      <c r="C906" s="11" t="s">
        <v>2662</v>
      </c>
      <c r="D906" s="11" t="s">
        <v>2663</v>
      </c>
      <c r="E906" s="10" t="s">
        <v>2664</v>
      </c>
      <c r="F906" s="10">
        <v>10</v>
      </c>
      <c r="G906" s="9">
        <v>55.84</v>
      </c>
      <c r="H906" s="49">
        <f t="shared" si="39"/>
        <v>55.84</v>
      </c>
      <c r="I906" s="13"/>
      <c r="J906" s="45">
        <v>55.84</v>
      </c>
      <c r="K906" s="46">
        <f t="shared" si="40"/>
        <v>55.84</v>
      </c>
      <c r="L906" s="47">
        <f t="shared" si="41"/>
        <v>0</v>
      </c>
    </row>
    <row r="907" spans="2:12" x14ac:dyDescent="0.25">
      <c r="B907" s="12" t="s">
        <v>2665</v>
      </c>
      <c r="C907" s="11" t="s">
        <v>2666</v>
      </c>
      <c r="D907" s="11" t="s">
        <v>2667</v>
      </c>
      <c r="E907" s="10" t="s">
        <v>2668</v>
      </c>
      <c r="F907" s="10">
        <v>10</v>
      </c>
      <c r="G907" s="9">
        <v>55.84</v>
      </c>
      <c r="H907" s="49">
        <f t="shared" ref="H907:H970" si="42">G907*$H$9</f>
        <v>55.84</v>
      </c>
      <c r="I907" s="13"/>
      <c r="J907" s="45">
        <v>55.84</v>
      </c>
      <c r="K907" s="46">
        <f t="shared" ref="K907:K970" si="43">IFERROR($H$9*J907,"-")</f>
        <v>55.84</v>
      </c>
      <c r="L907" s="47">
        <f t="shared" ref="L907:L970" si="44">IFERROR((H907-K907)/K907,"-")</f>
        <v>0</v>
      </c>
    </row>
    <row r="908" spans="2:12" x14ac:dyDescent="0.25">
      <c r="B908" s="12" t="s">
        <v>2669</v>
      </c>
      <c r="C908" s="11" t="s">
        <v>2670</v>
      </c>
      <c r="D908" s="11" t="s">
        <v>2671</v>
      </c>
      <c r="E908" s="10" t="s">
        <v>2672</v>
      </c>
      <c r="F908" s="10">
        <v>10</v>
      </c>
      <c r="G908" s="9">
        <v>55.84</v>
      </c>
      <c r="H908" s="49">
        <f t="shared" si="42"/>
        <v>55.84</v>
      </c>
      <c r="I908" s="13"/>
      <c r="J908" s="45">
        <v>55.84</v>
      </c>
      <c r="K908" s="46">
        <f t="shared" si="43"/>
        <v>55.84</v>
      </c>
      <c r="L908" s="47">
        <f t="shared" si="44"/>
        <v>0</v>
      </c>
    </row>
    <row r="909" spans="2:12" x14ac:dyDescent="0.25">
      <c r="B909" s="12" t="s">
        <v>2673</v>
      </c>
      <c r="C909" s="11" t="s">
        <v>2674</v>
      </c>
      <c r="D909" s="11" t="s">
        <v>2675</v>
      </c>
      <c r="E909" s="10" t="s">
        <v>2676</v>
      </c>
      <c r="F909" s="10">
        <v>10</v>
      </c>
      <c r="G909" s="9">
        <v>55.84</v>
      </c>
      <c r="H909" s="49">
        <f t="shared" si="42"/>
        <v>55.84</v>
      </c>
      <c r="I909" s="13"/>
      <c r="J909" s="45">
        <v>55.84</v>
      </c>
      <c r="K909" s="46">
        <f t="shared" si="43"/>
        <v>55.84</v>
      </c>
      <c r="L909" s="47">
        <f t="shared" si="44"/>
        <v>0</v>
      </c>
    </row>
    <row r="910" spans="2:12" x14ac:dyDescent="0.25">
      <c r="B910" s="12" t="s">
        <v>2677</v>
      </c>
      <c r="C910" s="11" t="s">
        <v>2678</v>
      </c>
      <c r="D910" s="11" t="s">
        <v>2679</v>
      </c>
      <c r="E910" s="10" t="s">
        <v>2680</v>
      </c>
      <c r="F910" s="10">
        <v>5</v>
      </c>
      <c r="G910" s="9">
        <v>88.58</v>
      </c>
      <c r="H910" s="49">
        <f t="shared" si="42"/>
        <v>88.58</v>
      </c>
      <c r="I910" s="13"/>
      <c r="J910" s="45">
        <v>88.58</v>
      </c>
      <c r="K910" s="46">
        <f t="shared" si="43"/>
        <v>88.58</v>
      </c>
      <c r="L910" s="47">
        <f t="shared" si="44"/>
        <v>0</v>
      </c>
    </row>
    <row r="911" spans="2:12" x14ac:dyDescent="0.25">
      <c r="B911" s="12" t="s">
        <v>2681</v>
      </c>
      <c r="C911" s="11" t="s">
        <v>2682</v>
      </c>
      <c r="D911" s="11" t="s">
        <v>2683</v>
      </c>
      <c r="E911" s="10" t="s">
        <v>2684</v>
      </c>
      <c r="F911" s="10">
        <v>5</v>
      </c>
      <c r="G911" s="9">
        <v>88.58</v>
      </c>
      <c r="H911" s="49">
        <f t="shared" si="42"/>
        <v>88.58</v>
      </c>
      <c r="I911" s="13"/>
      <c r="J911" s="45">
        <v>88.58</v>
      </c>
      <c r="K911" s="46">
        <f t="shared" si="43"/>
        <v>88.58</v>
      </c>
      <c r="L911" s="47">
        <f t="shared" si="44"/>
        <v>0</v>
      </c>
    </row>
    <row r="912" spans="2:12" x14ac:dyDescent="0.25">
      <c r="B912" s="12" t="s">
        <v>2685</v>
      </c>
      <c r="C912" s="11" t="s">
        <v>2686</v>
      </c>
      <c r="D912" s="11" t="s">
        <v>2687</v>
      </c>
      <c r="E912" s="10" t="s">
        <v>2688</v>
      </c>
      <c r="F912" s="10">
        <v>5</v>
      </c>
      <c r="G912" s="9">
        <v>88.58</v>
      </c>
      <c r="H912" s="49">
        <f t="shared" si="42"/>
        <v>88.58</v>
      </c>
      <c r="I912" s="13"/>
      <c r="J912" s="45">
        <v>88.58</v>
      </c>
      <c r="K912" s="46">
        <f t="shared" si="43"/>
        <v>88.58</v>
      </c>
      <c r="L912" s="47">
        <f t="shared" si="44"/>
        <v>0</v>
      </c>
    </row>
    <row r="913" spans="1:12" x14ac:dyDescent="0.25">
      <c r="B913" s="12" t="s">
        <v>2689</v>
      </c>
      <c r="C913" s="11" t="s">
        <v>2690</v>
      </c>
      <c r="D913" s="11" t="s">
        <v>2691</v>
      </c>
      <c r="E913" s="10" t="s">
        <v>2692</v>
      </c>
      <c r="F913" s="10">
        <v>5</v>
      </c>
      <c r="G913" s="9">
        <v>88.58</v>
      </c>
      <c r="H913" s="49">
        <f t="shared" si="42"/>
        <v>88.58</v>
      </c>
      <c r="I913" s="13"/>
      <c r="J913" s="45">
        <v>88.58</v>
      </c>
      <c r="K913" s="46">
        <f t="shared" si="43"/>
        <v>88.58</v>
      </c>
      <c r="L913" s="47">
        <f t="shared" si="44"/>
        <v>0</v>
      </c>
    </row>
    <row r="914" spans="1:12" x14ac:dyDescent="0.25">
      <c r="B914" s="12" t="s">
        <v>2693</v>
      </c>
      <c r="C914" s="11" t="s">
        <v>2694</v>
      </c>
      <c r="D914" s="11" t="s">
        <v>2695</v>
      </c>
      <c r="E914" s="10" t="s">
        <v>2696</v>
      </c>
      <c r="F914" s="10">
        <v>5</v>
      </c>
      <c r="G914" s="9">
        <v>88.58</v>
      </c>
      <c r="H914" s="49">
        <f t="shared" si="42"/>
        <v>88.58</v>
      </c>
      <c r="I914" s="13"/>
      <c r="J914" s="45">
        <v>88.58</v>
      </c>
      <c r="K914" s="46">
        <f t="shared" si="43"/>
        <v>88.58</v>
      </c>
      <c r="L914" s="47">
        <f t="shared" si="44"/>
        <v>0</v>
      </c>
    </row>
    <row r="915" spans="1:12" x14ac:dyDescent="0.25">
      <c r="B915" s="12" t="s">
        <v>2697</v>
      </c>
      <c r="C915" s="11" t="s">
        <v>2698</v>
      </c>
      <c r="D915" s="11" t="s">
        <v>2699</v>
      </c>
      <c r="E915" s="10" t="s">
        <v>2700</v>
      </c>
      <c r="F915" s="10">
        <v>5</v>
      </c>
      <c r="G915" s="9">
        <v>122.63</v>
      </c>
      <c r="H915" s="49">
        <f t="shared" si="42"/>
        <v>122.63</v>
      </c>
      <c r="I915" s="13"/>
      <c r="J915" s="45">
        <v>122.63</v>
      </c>
      <c r="K915" s="46">
        <f t="shared" si="43"/>
        <v>122.63</v>
      </c>
      <c r="L915" s="47">
        <f t="shared" si="44"/>
        <v>0</v>
      </c>
    </row>
    <row r="916" spans="1:12" x14ac:dyDescent="0.25">
      <c r="B916" s="12" t="s">
        <v>2701</v>
      </c>
      <c r="C916" s="11" t="s">
        <v>2702</v>
      </c>
      <c r="D916" s="11" t="s">
        <v>2703</v>
      </c>
      <c r="E916" s="10" t="s">
        <v>2704</v>
      </c>
      <c r="F916" s="10">
        <v>5</v>
      </c>
      <c r="G916" s="9">
        <v>122.63</v>
      </c>
      <c r="H916" s="49">
        <f t="shared" si="42"/>
        <v>122.63</v>
      </c>
      <c r="I916" s="13"/>
      <c r="J916" s="45">
        <v>122.63</v>
      </c>
      <c r="K916" s="46">
        <f t="shared" si="43"/>
        <v>122.63</v>
      </c>
      <c r="L916" s="47">
        <f t="shared" si="44"/>
        <v>0</v>
      </c>
    </row>
    <row r="917" spans="1:12" x14ac:dyDescent="0.25">
      <c r="B917" s="12" t="s">
        <v>2705</v>
      </c>
      <c r="C917" s="11" t="s">
        <v>2706</v>
      </c>
      <c r="D917" s="11" t="s">
        <v>2707</v>
      </c>
      <c r="E917" s="10" t="s">
        <v>2708</v>
      </c>
      <c r="F917" s="10">
        <v>5</v>
      </c>
      <c r="G917" s="9">
        <v>122.63</v>
      </c>
      <c r="H917" s="49">
        <f t="shared" si="42"/>
        <v>122.63</v>
      </c>
      <c r="I917" s="13"/>
      <c r="J917" s="45">
        <v>122.63</v>
      </c>
      <c r="K917" s="46">
        <f t="shared" si="43"/>
        <v>122.63</v>
      </c>
      <c r="L917" s="47">
        <f t="shared" si="44"/>
        <v>0</v>
      </c>
    </row>
    <row r="918" spans="1:12" x14ac:dyDescent="0.25">
      <c r="B918" s="12" t="s">
        <v>2709</v>
      </c>
      <c r="C918" s="11" t="s">
        <v>2710</v>
      </c>
      <c r="D918" s="11" t="s">
        <v>2711</v>
      </c>
      <c r="E918" s="10" t="s">
        <v>2712</v>
      </c>
      <c r="F918" s="10">
        <v>5</v>
      </c>
      <c r="G918" s="9">
        <v>170.5</v>
      </c>
      <c r="H918" s="49">
        <f t="shared" si="42"/>
        <v>170.5</v>
      </c>
      <c r="I918" s="13"/>
      <c r="J918" s="45">
        <v>170.5</v>
      </c>
      <c r="K918" s="46">
        <f t="shared" si="43"/>
        <v>170.5</v>
      </c>
      <c r="L918" s="47">
        <f t="shared" si="44"/>
        <v>0</v>
      </c>
    </row>
    <row r="919" spans="1:12" x14ac:dyDescent="0.25">
      <c r="B919" s="12" t="s">
        <v>2713</v>
      </c>
      <c r="C919" s="11" t="s">
        <v>2714</v>
      </c>
      <c r="D919" s="11" t="s">
        <v>2715</v>
      </c>
      <c r="E919" s="10" t="s">
        <v>2716</v>
      </c>
      <c r="F919" s="10">
        <v>5</v>
      </c>
      <c r="G919" s="9">
        <v>170.5</v>
      </c>
      <c r="H919" s="49">
        <f t="shared" si="42"/>
        <v>170.5</v>
      </c>
      <c r="I919" s="13"/>
      <c r="J919" s="45">
        <v>170.5</v>
      </c>
      <c r="K919" s="46">
        <f t="shared" si="43"/>
        <v>170.5</v>
      </c>
      <c r="L919" s="47">
        <f t="shared" si="44"/>
        <v>0</v>
      </c>
    </row>
    <row r="920" spans="1:12" x14ac:dyDescent="0.25">
      <c r="B920" s="12" t="s">
        <v>2717</v>
      </c>
      <c r="C920" s="11" t="s">
        <v>2718</v>
      </c>
      <c r="D920" s="11" t="s">
        <v>2719</v>
      </c>
      <c r="E920" s="10" t="s">
        <v>2720</v>
      </c>
      <c r="F920" s="10">
        <v>5</v>
      </c>
      <c r="G920" s="9">
        <v>170.5</v>
      </c>
      <c r="H920" s="49">
        <f t="shared" si="42"/>
        <v>170.5</v>
      </c>
      <c r="I920" s="13"/>
      <c r="J920" s="45">
        <v>170.5</v>
      </c>
      <c r="K920" s="46">
        <f t="shared" si="43"/>
        <v>170.5</v>
      </c>
      <c r="L920" s="47">
        <f t="shared" si="44"/>
        <v>0</v>
      </c>
    </row>
    <row r="921" spans="1:12" x14ac:dyDescent="0.25">
      <c r="B921" s="12" t="s">
        <v>2721</v>
      </c>
      <c r="C921" s="11" t="s">
        <v>2722</v>
      </c>
      <c r="D921" s="11" t="s">
        <v>2723</v>
      </c>
      <c r="E921" s="10" t="s">
        <v>2724</v>
      </c>
      <c r="F921" s="10">
        <v>5</v>
      </c>
      <c r="G921" s="9">
        <v>414.8</v>
      </c>
      <c r="H921" s="49">
        <f t="shared" si="42"/>
        <v>414.8</v>
      </c>
      <c r="I921" s="13"/>
      <c r="J921" s="45">
        <v>414.8</v>
      </c>
      <c r="K921" s="46">
        <f t="shared" si="43"/>
        <v>414.8</v>
      </c>
      <c r="L921" s="47">
        <f t="shared" si="44"/>
        <v>0</v>
      </c>
    </row>
    <row r="922" spans="1:12" x14ac:dyDescent="0.25">
      <c r="A922" s="57" t="s">
        <v>5042</v>
      </c>
      <c r="B922" s="51" t="s">
        <v>4781</v>
      </c>
      <c r="C922" s="52" t="s">
        <v>4782</v>
      </c>
      <c r="D922" s="52" t="s">
        <v>4783</v>
      </c>
      <c r="E922" s="53" t="s">
        <v>4784</v>
      </c>
      <c r="F922" s="53" t="s">
        <v>3901</v>
      </c>
      <c r="G922" s="56">
        <v>1402.32</v>
      </c>
      <c r="H922" s="55">
        <f t="shared" si="42"/>
        <v>1402.32</v>
      </c>
      <c r="I922" s="13"/>
      <c r="J922" s="45" t="s">
        <v>5043</v>
      </c>
      <c r="K922" s="46" t="str">
        <f t="shared" si="43"/>
        <v>-</v>
      </c>
      <c r="L922" s="47" t="str">
        <f t="shared" si="44"/>
        <v>-</v>
      </c>
    </row>
    <row r="923" spans="1:12" x14ac:dyDescent="0.25">
      <c r="A923" s="57" t="s">
        <v>5042</v>
      </c>
      <c r="B923" s="51" t="s">
        <v>4785</v>
      </c>
      <c r="C923" s="52" t="s">
        <v>4786</v>
      </c>
      <c r="D923" s="52" t="s">
        <v>4787</v>
      </c>
      <c r="E923" s="53" t="s">
        <v>4788</v>
      </c>
      <c r="F923" s="53">
        <v>25</v>
      </c>
      <c r="G923" s="56">
        <v>10.1</v>
      </c>
      <c r="H923" s="55">
        <f t="shared" si="42"/>
        <v>10.1</v>
      </c>
      <c r="I923" s="13"/>
      <c r="J923" s="45" t="s">
        <v>5043</v>
      </c>
      <c r="K923" s="46" t="str">
        <f t="shared" si="43"/>
        <v>-</v>
      </c>
      <c r="L923" s="47" t="str">
        <f t="shared" si="44"/>
        <v>-</v>
      </c>
    </row>
    <row r="924" spans="1:12" x14ac:dyDescent="0.25">
      <c r="B924" s="12" t="s">
        <v>2725</v>
      </c>
      <c r="C924" s="11" t="s">
        <v>2726</v>
      </c>
      <c r="D924" s="11" t="s">
        <v>2727</v>
      </c>
      <c r="E924" s="10" t="s">
        <v>2728</v>
      </c>
      <c r="F924" s="10">
        <v>25</v>
      </c>
      <c r="G924" s="9">
        <v>10.1</v>
      </c>
      <c r="H924" s="49">
        <f t="shared" si="42"/>
        <v>10.1</v>
      </c>
      <c r="I924" s="13"/>
      <c r="J924" s="45">
        <v>10.1</v>
      </c>
      <c r="K924" s="46">
        <f t="shared" si="43"/>
        <v>10.1</v>
      </c>
      <c r="L924" s="47">
        <f t="shared" si="44"/>
        <v>0</v>
      </c>
    </row>
    <row r="925" spans="1:12" x14ac:dyDescent="0.25">
      <c r="B925" s="12" t="s">
        <v>2729</v>
      </c>
      <c r="C925" s="11" t="s">
        <v>2730</v>
      </c>
      <c r="D925" s="11" t="s">
        <v>2731</v>
      </c>
      <c r="E925" s="10" t="s">
        <v>4789</v>
      </c>
      <c r="F925" s="10">
        <v>25</v>
      </c>
      <c r="G925" s="9">
        <v>6.65</v>
      </c>
      <c r="H925" s="49">
        <f t="shared" si="42"/>
        <v>6.65</v>
      </c>
      <c r="I925" s="13"/>
      <c r="J925" s="45">
        <v>6.65</v>
      </c>
      <c r="K925" s="46">
        <f t="shared" si="43"/>
        <v>6.65</v>
      </c>
      <c r="L925" s="47">
        <f t="shared" si="44"/>
        <v>0</v>
      </c>
    </row>
    <row r="926" spans="1:12" x14ac:dyDescent="0.25">
      <c r="B926" s="12" t="s">
        <v>2732</v>
      </c>
      <c r="C926" s="11" t="s">
        <v>2733</v>
      </c>
      <c r="D926" s="11" t="s">
        <v>2734</v>
      </c>
      <c r="E926" s="10" t="s">
        <v>2735</v>
      </c>
      <c r="F926" s="10">
        <v>25</v>
      </c>
      <c r="G926" s="9">
        <v>6.65</v>
      </c>
      <c r="H926" s="49">
        <f t="shared" si="42"/>
        <v>6.65</v>
      </c>
      <c r="I926" s="13"/>
      <c r="J926" s="45">
        <v>6.65</v>
      </c>
      <c r="K926" s="46">
        <f t="shared" si="43"/>
        <v>6.65</v>
      </c>
      <c r="L926" s="47">
        <f t="shared" si="44"/>
        <v>0</v>
      </c>
    </row>
    <row r="927" spans="1:12" x14ac:dyDescent="0.25">
      <c r="B927" s="12" t="s">
        <v>2736</v>
      </c>
      <c r="C927" s="11" t="s">
        <v>2737</v>
      </c>
      <c r="D927" s="11" t="s">
        <v>2738</v>
      </c>
      <c r="E927" s="10" t="s">
        <v>2739</v>
      </c>
      <c r="F927" s="10">
        <v>25</v>
      </c>
      <c r="G927" s="9">
        <v>10.58</v>
      </c>
      <c r="H927" s="49">
        <f t="shared" si="42"/>
        <v>10.58</v>
      </c>
      <c r="I927" s="13"/>
      <c r="J927" s="45">
        <v>10.58</v>
      </c>
      <c r="K927" s="46">
        <f t="shared" si="43"/>
        <v>10.58</v>
      </c>
      <c r="L927" s="47">
        <f t="shared" si="44"/>
        <v>0</v>
      </c>
    </row>
    <row r="928" spans="1:12" x14ac:dyDescent="0.25">
      <c r="B928" s="12" t="s">
        <v>2740</v>
      </c>
      <c r="C928" s="11" t="s">
        <v>2741</v>
      </c>
      <c r="D928" s="11" t="s">
        <v>2742</v>
      </c>
      <c r="E928" s="10" t="s">
        <v>2743</v>
      </c>
      <c r="F928" s="10">
        <v>25</v>
      </c>
      <c r="G928" s="9">
        <v>10.58</v>
      </c>
      <c r="H928" s="49">
        <f t="shared" si="42"/>
        <v>10.58</v>
      </c>
      <c r="I928" s="13"/>
      <c r="J928" s="45">
        <v>10.58</v>
      </c>
      <c r="K928" s="46">
        <f t="shared" si="43"/>
        <v>10.58</v>
      </c>
      <c r="L928" s="47">
        <f t="shared" si="44"/>
        <v>0</v>
      </c>
    </row>
    <row r="929" spans="1:12" x14ac:dyDescent="0.25">
      <c r="B929" s="12" t="s">
        <v>2744</v>
      </c>
      <c r="C929" s="11" t="s">
        <v>2745</v>
      </c>
      <c r="D929" s="11" t="s">
        <v>2746</v>
      </c>
      <c r="E929" s="10" t="s">
        <v>2747</v>
      </c>
      <c r="F929" s="10">
        <v>25</v>
      </c>
      <c r="G929" s="9">
        <v>21.43</v>
      </c>
      <c r="H929" s="49">
        <f t="shared" si="42"/>
        <v>21.43</v>
      </c>
      <c r="I929" s="13"/>
      <c r="J929" s="45">
        <v>21.43</v>
      </c>
      <c r="K929" s="46">
        <f t="shared" si="43"/>
        <v>21.43</v>
      </c>
      <c r="L929" s="47">
        <f t="shared" si="44"/>
        <v>0</v>
      </c>
    </row>
    <row r="930" spans="1:12" x14ac:dyDescent="0.25">
      <c r="B930" s="12" t="s">
        <v>2748</v>
      </c>
      <c r="C930" s="11" t="s">
        <v>2749</v>
      </c>
      <c r="D930" s="11" t="s">
        <v>2750</v>
      </c>
      <c r="E930" s="10" t="s">
        <v>2751</v>
      </c>
      <c r="F930" s="10">
        <v>10</v>
      </c>
      <c r="G930" s="9">
        <v>21.43</v>
      </c>
      <c r="H930" s="49">
        <f t="shared" si="42"/>
        <v>21.43</v>
      </c>
      <c r="I930" s="13"/>
      <c r="J930" s="45">
        <v>21.43</v>
      </c>
      <c r="K930" s="46">
        <f t="shared" si="43"/>
        <v>21.43</v>
      </c>
      <c r="L930" s="47">
        <f t="shared" si="44"/>
        <v>0</v>
      </c>
    </row>
    <row r="931" spans="1:12" x14ac:dyDescent="0.25">
      <c r="B931" s="12" t="s">
        <v>2752</v>
      </c>
      <c r="C931" s="11" t="s">
        <v>2753</v>
      </c>
      <c r="D931" s="11" t="s">
        <v>2754</v>
      </c>
      <c r="E931" s="10" t="s">
        <v>2755</v>
      </c>
      <c r="F931" s="10">
        <v>10</v>
      </c>
      <c r="G931" s="9">
        <v>21.43</v>
      </c>
      <c r="H931" s="49">
        <f t="shared" si="42"/>
        <v>21.43</v>
      </c>
      <c r="I931" s="13"/>
      <c r="J931" s="45">
        <v>21.43</v>
      </c>
      <c r="K931" s="46">
        <f t="shared" si="43"/>
        <v>21.43</v>
      </c>
      <c r="L931" s="47">
        <f t="shared" si="44"/>
        <v>0</v>
      </c>
    </row>
    <row r="932" spans="1:12" x14ac:dyDescent="0.25">
      <c r="B932" s="12" t="s">
        <v>2756</v>
      </c>
      <c r="C932" s="11" t="s">
        <v>2757</v>
      </c>
      <c r="D932" s="11" t="s">
        <v>2758</v>
      </c>
      <c r="E932" s="10" t="s">
        <v>2759</v>
      </c>
      <c r="F932" s="10">
        <v>10</v>
      </c>
      <c r="G932" s="9">
        <v>26.88</v>
      </c>
      <c r="H932" s="49">
        <f t="shared" si="42"/>
        <v>26.88</v>
      </c>
      <c r="I932" s="13"/>
      <c r="J932" s="45">
        <v>26.88</v>
      </c>
      <c r="K932" s="46">
        <f t="shared" si="43"/>
        <v>26.88</v>
      </c>
      <c r="L932" s="47">
        <f t="shared" si="44"/>
        <v>0</v>
      </c>
    </row>
    <row r="933" spans="1:12" x14ac:dyDescent="0.25">
      <c r="B933" s="12" t="s">
        <v>2760</v>
      </c>
      <c r="C933" s="11" t="s">
        <v>2761</v>
      </c>
      <c r="D933" s="11" t="s">
        <v>2762</v>
      </c>
      <c r="E933" s="10" t="s">
        <v>2763</v>
      </c>
      <c r="F933" s="10">
        <v>10</v>
      </c>
      <c r="G933" s="9">
        <v>26.88</v>
      </c>
      <c r="H933" s="49">
        <f t="shared" si="42"/>
        <v>26.88</v>
      </c>
      <c r="I933" s="13"/>
      <c r="J933" s="45">
        <v>26.88</v>
      </c>
      <c r="K933" s="46">
        <f t="shared" si="43"/>
        <v>26.88</v>
      </c>
      <c r="L933" s="47">
        <f t="shared" si="44"/>
        <v>0</v>
      </c>
    </row>
    <row r="934" spans="1:12" x14ac:dyDescent="0.25">
      <c r="B934" s="12" t="s">
        <v>2764</v>
      </c>
      <c r="C934" s="11" t="s">
        <v>2765</v>
      </c>
      <c r="D934" s="11" t="s">
        <v>2766</v>
      </c>
      <c r="E934" s="10" t="s">
        <v>2767</v>
      </c>
      <c r="F934" s="10">
        <v>10</v>
      </c>
      <c r="G934" s="9">
        <v>26.88</v>
      </c>
      <c r="H934" s="49">
        <f t="shared" si="42"/>
        <v>26.88</v>
      </c>
      <c r="I934" s="13"/>
      <c r="J934" s="45">
        <v>26.88</v>
      </c>
      <c r="K934" s="46">
        <f t="shared" si="43"/>
        <v>26.88</v>
      </c>
      <c r="L934" s="47">
        <f t="shared" si="44"/>
        <v>0</v>
      </c>
    </row>
    <row r="935" spans="1:12" x14ac:dyDescent="0.25">
      <c r="B935" s="12" t="s">
        <v>2768</v>
      </c>
      <c r="C935" s="11" t="s">
        <v>2769</v>
      </c>
      <c r="D935" s="11" t="s">
        <v>2770</v>
      </c>
      <c r="E935" s="10" t="s">
        <v>2771</v>
      </c>
      <c r="F935" s="10">
        <v>10</v>
      </c>
      <c r="G935" s="9">
        <v>26.88</v>
      </c>
      <c r="H935" s="49">
        <f t="shared" si="42"/>
        <v>26.88</v>
      </c>
      <c r="I935" s="13"/>
      <c r="J935" s="45">
        <v>26.88</v>
      </c>
      <c r="K935" s="46">
        <f t="shared" si="43"/>
        <v>26.88</v>
      </c>
      <c r="L935" s="47">
        <f t="shared" si="44"/>
        <v>0</v>
      </c>
    </row>
    <row r="936" spans="1:12" x14ac:dyDescent="0.25">
      <c r="B936" s="12" t="s">
        <v>2772</v>
      </c>
      <c r="C936" s="11" t="s">
        <v>2773</v>
      </c>
      <c r="D936" s="11" t="s">
        <v>2774</v>
      </c>
      <c r="E936" s="10" t="s">
        <v>2775</v>
      </c>
      <c r="F936" s="10">
        <v>10</v>
      </c>
      <c r="G936" s="9">
        <v>32.840000000000003</v>
      </c>
      <c r="H936" s="49">
        <f t="shared" si="42"/>
        <v>32.840000000000003</v>
      </c>
      <c r="I936" s="13"/>
      <c r="J936" s="45">
        <v>32.840000000000003</v>
      </c>
      <c r="K936" s="46">
        <f t="shared" si="43"/>
        <v>32.840000000000003</v>
      </c>
      <c r="L936" s="47">
        <f t="shared" si="44"/>
        <v>0</v>
      </c>
    </row>
    <row r="937" spans="1:12" x14ac:dyDescent="0.25">
      <c r="B937" s="12" t="s">
        <v>2776</v>
      </c>
      <c r="C937" s="11" t="s">
        <v>2777</v>
      </c>
      <c r="D937" s="11" t="s">
        <v>2778</v>
      </c>
      <c r="E937" s="10" t="s">
        <v>2779</v>
      </c>
      <c r="F937" s="10">
        <v>10</v>
      </c>
      <c r="G937" s="9">
        <v>32.840000000000003</v>
      </c>
      <c r="H937" s="49">
        <f t="shared" si="42"/>
        <v>32.840000000000003</v>
      </c>
      <c r="I937" s="13"/>
      <c r="J937" s="45">
        <v>32.840000000000003</v>
      </c>
      <c r="K937" s="46">
        <f t="shared" si="43"/>
        <v>32.840000000000003</v>
      </c>
      <c r="L937" s="47">
        <f t="shared" si="44"/>
        <v>0</v>
      </c>
    </row>
    <row r="938" spans="1:12" x14ac:dyDescent="0.25">
      <c r="B938" s="12" t="s">
        <v>2780</v>
      </c>
      <c r="C938" s="11" t="s">
        <v>2781</v>
      </c>
      <c r="D938" s="11" t="s">
        <v>2782</v>
      </c>
      <c r="E938" s="10" t="s">
        <v>2783</v>
      </c>
      <c r="F938" s="10">
        <v>10</v>
      </c>
      <c r="G938" s="9">
        <v>32.840000000000003</v>
      </c>
      <c r="H938" s="49">
        <f t="shared" si="42"/>
        <v>32.840000000000003</v>
      </c>
      <c r="I938" s="13"/>
      <c r="J938" s="45">
        <v>32.840000000000003</v>
      </c>
      <c r="K938" s="46">
        <f t="shared" si="43"/>
        <v>32.840000000000003</v>
      </c>
      <c r="L938" s="47">
        <f t="shared" si="44"/>
        <v>0</v>
      </c>
    </row>
    <row r="939" spans="1:12" x14ac:dyDescent="0.25">
      <c r="B939" s="12" t="s">
        <v>2784</v>
      </c>
      <c r="C939" s="11" t="s">
        <v>2785</v>
      </c>
      <c r="D939" s="11" t="s">
        <v>2786</v>
      </c>
      <c r="E939" s="10" t="s">
        <v>2787</v>
      </c>
      <c r="F939" s="10">
        <v>10</v>
      </c>
      <c r="G939" s="9">
        <v>32.840000000000003</v>
      </c>
      <c r="H939" s="49">
        <f t="shared" si="42"/>
        <v>32.840000000000003</v>
      </c>
      <c r="I939" s="13"/>
      <c r="J939" s="45">
        <v>32.840000000000003</v>
      </c>
      <c r="K939" s="46">
        <f t="shared" si="43"/>
        <v>32.840000000000003</v>
      </c>
      <c r="L939" s="47">
        <f t="shared" si="44"/>
        <v>0</v>
      </c>
    </row>
    <row r="940" spans="1:12" x14ac:dyDescent="0.25">
      <c r="B940" s="12" t="s">
        <v>2788</v>
      </c>
      <c r="C940" s="11" t="s">
        <v>2789</v>
      </c>
      <c r="D940" s="11" t="s">
        <v>2790</v>
      </c>
      <c r="E940" s="10" t="s">
        <v>2791</v>
      </c>
      <c r="F940" s="10">
        <v>10</v>
      </c>
      <c r="G940" s="9">
        <v>32.840000000000003</v>
      </c>
      <c r="H940" s="49">
        <f t="shared" si="42"/>
        <v>32.840000000000003</v>
      </c>
      <c r="I940" s="13"/>
      <c r="J940" s="45">
        <v>32.840000000000003</v>
      </c>
      <c r="K940" s="46">
        <f t="shared" si="43"/>
        <v>32.840000000000003</v>
      </c>
      <c r="L940" s="47">
        <f t="shared" si="44"/>
        <v>0</v>
      </c>
    </row>
    <row r="941" spans="1:12" x14ac:dyDescent="0.25">
      <c r="A941" s="57" t="s">
        <v>5042</v>
      </c>
      <c r="B941" s="51" t="s">
        <v>4790</v>
      </c>
      <c r="C941" s="52" t="s">
        <v>4791</v>
      </c>
      <c r="D941" s="52" t="s">
        <v>4792</v>
      </c>
      <c r="E941" s="53" t="s">
        <v>4793</v>
      </c>
      <c r="F941" s="53">
        <v>10</v>
      </c>
      <c r="G941" s="56">
        <v>69.53</v>
      </c>
      <c r="H941" s="55">
        <f t="shared" si="42"/>
        <v>69.53</v>
      </c>
      <c r="I941" s="13"/>
      <c r="J941" s="45" t="s">
        <v>5043</v>
      </c>
      <c r="K941" s="46" t="str">
        <f t="shared" si="43"/>
        <v>-</v>
      </c>
      <c r="L941" s="47" t="str">
        <f t="shared" si="44"/>
        <v>-</v>
      </c>
    </row>
    <row r="942" spans="1:12" x14ac:dyDescent="0.25">
      <c r="A942" s="57" t="s">
        <v>5042</v>
      </c>
      <c r="B942" s="51" t="s">
        <v>4794</v>
      </c>
      <c r="C942" s="52" t="s">
        <v>4795</v>
      </c>
      <c r="D942" s="52" t="s">
        <v>4796</v>
      </c>
      <c r="E942" s="53" t="s">
        <v>4797</v>
      </c>
      <c r="F942" s="53">
        <v>10</v>
      </c>
      <c r="G942" s="56">
        <v>69.52</v>
      </c>
      <c r="H942" s="55">
        <f t="shared" si="42"/>
        <v>69.52</v>
      </c>
      <c r="I942" s="13"/>
      <c r="J942" s="45" t="s">
        <v>5043</v>
      </c>
      <c r="K942" s="46" t="str">
        <f t="shared" si="43"/>
        <v>-</v>
      </c>
      <c r="L942" s="47" t="str">
        <f t="shared" si="44"/>
        <v>-</v>
      </c>
    </row>
    <row r="943" spans="1:12" x14ac:dyDescent="0.25">
      <c r="A943" s="57" t="s">
        <v>5042</v>
      </c>
      <c r="B943" s="51" t="s">
        <v>4798</v>
      </c>
      <c r="C943" s="52" t="s">
        <v>4799</v>
      </c>
      <c r="D943" s="52" t="s">
        <v>4800</v>
      </c>
      <c r="E943" s="53" t="s">
        <v>4801</v>
      </c>
      <c r="F943" s="53">
        <v>10</v>
      </c>
      <c r="G943" s="56">
        <v>128.76</v>
      </c>
      <c r="H943" s="55">
        <f t="shared" si="42"/>
        <v>128.76</v>
      </c>
      <c r="I943" s="13"/>
      <c r="J943" s="45" t="s">
        <v>5043</v>
      </c>
      <c r="K943" s="46" t="str">
        <f t="shared" si="43"/>
        <v>-</v>
      </c>
      <c r="L943" s="47" t="str">
        <f t="shared" si="44"/>
        <v>-</v>
      </c>
    </row>
    <row r="944" spans="1:12" x14ac:dyDescent="0.25">
      <c r="B944" s="12" t="s">
        <v>2792</v>
      </c>
      <c r="C944" s="11" t="s">
        <v>2793</v>
      </c>
      <c r="D944" s="11" t="s">
        <v>2794</v>
      </c>
      <c r="E944" s="10" t="s">
        <v>2795</v>
      </c>
      <c r="F944" s="10">
        <v>5</v>
      </c>
      <c r="G944" s="9">
        <v>128.76</v>
      </c>
      <c r="H944" s="49">
        <f t="shared" si="42"/>
        <v>128.76</v>
      </c>
      <c r="I944" s="13"/>
      <c r="J944" s="45">
        <v>128.76</v>
      </c>
      <c r="K944" s="46">
        <f t="shared" si="43"/>
        <v>128.76</v>
      </c>
      <c r="L944" s="47">
        <f t="shared" si="44"/>
        <v>0</v>
      </c>
    </row>
    <row r="945" spans="1:12" x14ac:dyDescent="0.25">
      <c r="A945" s="57" t="s">
        <v>5042</v>
      </c>
      <c r="B945" s="51" t="s">
        <v>4802</v>
      </c>
      <c r="C945" s="52" t="s">
        <v>4803</v>
      </c>
      <c r="D945" s="52" t="s">
        <v>4804</v>
      </c>
      <c r="E945" s="53" t="s">
        <v>4805</v>
      </c>
      <c r="F945" s="53">
        <v>5</v>
      </c>
      <c r="G945" s="56">
        <v>128.76</v>
      </c>
      <c r="H945" s="55">
        <f t="shared" si="42"/>
        <v>128.76</v>
      </c>
      <c r="I945" s="13"/>
      <c r="J945" s="45" t="s">
        <v>5043</v>
      </c>
      <c r="K945" s="46" t="str">
        <f t="shared" si="43"/>
        <v>-</v>
      </c>
      <c r="L945" s="47" t="str">
        <f t="shared" si="44"/>
        <v>-</v>
      </c>
    </row>
    <row r="946" spans="1:12" x14ac:dyDescent="0.25">
      <c r="B946" s="12" t="s">
        <v>2796</v>
      </c>
      <c r="C946" s="11" t="s">
        <v>2797</v>
      </c>
      <c r="D946" s="11" t="s">
        <v>2798</v>
      </c>
      <c r="E946" s="10" t="s">
        <v>2799</v>
      </c>
      <c r="F946" s="10">
        <v>5</v>
      </c>
      <c r="G946" s="9">
        <v>197.81</v>
      </c>
      <c r="H946" s="49">
        <f t="shared" si="42"/>
        <v>197.81</v>
      </c>
      <c r="I946" s="13"/>
      <c r="J946" s="45">
        <v>197.81</v>
      </c>
      <c r="K946" s="46">
        <f t="shared" si="43"/>
        <v>197.81</v>
      </c>
      <c r="L946" s="47">
        <f t="shared" si="44"/>
        <v>0</v>
      </c>
    </row>
    <row r="947" spans="1:12" x14ac:dyDescent="0.25">
      <c r="B947" s="12" t="s">
        <v>2800</v>
      </c>
      <c r="C947" s="11" t="s">
        <v>2801</v>
      </c>
      <c r="D947" s="11" t="s">
        <v>2802</v>
      </c>
      <c r="E947" s="10" t="s">
        <v>2803</v>
      </c>
      <c r="F947" s="10">
        <v>5</v>
      </c>
      <c r="G947" s="9">
        <v>197.81</v>
      </c>
      <c r="H947" s="49">
        <f t="shared" si="42"/>
        <v>197.81</v>
      </c>
      <c r="I947" s="13"/>
      <c r="J947" s="45">
        <v>197.81</v>
      </c>
      <c r="K947" s="46">
        <f t="shared" si="43"/>
        <v>197.81</v>
      </c>
      <c r="L947" s="47">
        <f t="shared" si="44"/>
        <v>0</v>
      </c>
    </row>
    <row r="948" spans="1:12" x14ac:dyDescent="0.25">
      <c r="B948" s="12" t="s">
        <v>2804</v>
      </c>
      <c r="C948" s="11" t="s">
        <v>2805</v>
      </c>
      <c r="D948" s="11" t="s">
        <v>2806</v>
      </c>
      <c r="E948" s="10" t="s">
        <v>2807</v>
      </c>
      <c r="F948" s="10">
        <v>5</v>
      </c>
      <c r="G948" s="9">
        <v>227.87</v>
      </c>
      <c r="H948" s="49">
        <f t="shared" si="42"/>
        <v>227.87</v>
      </c>
      <c r="I948" s="13"/>
      <c r="J948" s="45">
        <v>227.87</v>
      </c>
      <c r="K948" s="46">
        <f t="shared" si="43"/>
        <v>227.87</v>
      </c>
      <c r="L948" s="47">
        <f t="shared" si="44"/>
        <v>0</v>
      </c>
    </row>
    <row r="949" spans="1:12" x14ac:dyDescent="0.25">
      <c r="B949" s="12" t="s">
        <v>2808</v>
      </c>
      <c r="C949" s="11" t="s">
        <v>2809</v>
      </c>
      <c r="D949" s="11" t="s">
        <v>2810</v>
      </c>
      <c r="E949" s="10" t="s">
        <v>2811</v>
      </c>
      <c r="F949" s="10">
        <v>25</v>
      </c>
      <c r="G949" s="9">
        <v>23.04</v>
      </c>
      <c r="H949" s="49">
        <f t="shared" si="42"/>
        <v>23.04</v>
      </c>
      <c r="I949" s="13"/>
      <c r="J949" s="45">
        <v>23.04</v>
      </c>
      <c r="K949" s="46">
        <f t="shared" si="43"/>
        <v>23.04</v>
      </c>
      <c r="L949" s="47">
        <f t="shared" si="44"/>
        <v>0</v>
      </c>
    </row>
    <row r="950" spans="1:12" x14ac:dyDescent="0.25">
      <c r="B950" s="12" t="s">
        <v>2812</v>
      </c>
      <c r="C950" s="11" t="s">
        <v>2813</v>
      </c>
      <c r="D950" s="11" t="s">
        <v>2814</v>
      </c>
      <c r="E950" s="10" t="s">
        <v>2815</v>
      </c>
      <c r="F950" s="10">
        <v>25</v>
      </c>
      <c r="G950" s="9">
        <v>23.04</v>
      </c>
      <c r="H950" s="49">
        <f t="shared" si="42"/>
        <v>23.04</v>
      </c>
      <c r="I950" s="13"/>
      <c r="J950" s="45">
        <v>23.04</v>
      </c>
      <c r="K950" s="46">
        <f t="shared" si="43"/>
        <v>23.04</v>
      </c>
      <c r="L950" s="47">
        <f t="shared" si="44"/>
        <v>0</v>
      </c>
    </row>
    <row r="951" spans="1:12" x14ac:dyDescent="0.25">
      <c r="B951" s="12" t="s">
        <v>2816</v>
      </c>
      <c r="C951" s="11" t="s">
        <v>2817</v>
      </c>
      <c r="D951" s="11" t="s">
        <v>2818</v>
      </c>
      <c r="E951" s="10" t="s">
        <v>2819</v>
      </c>
      <c r="F951" s="10">
        <v>25</v>
      </c>
      <c r="G951" s="9">
        <v>23.04</v>
      </c>
      <c r="H951" s="49">
        <f t="shared" si="42"/>
        <v>23.04</v>
      </c>
      <c r="I951" s="13"/>
      <c r="J951" s="45">
        <v>23.04</v>
      </c>
      <c r="K951" s="46">
        <f t="shared" si="43"/>
        <v>23.04</v>
      </c>
      <c r="L951" s="47">
        <f t="shared" si="44"/>
        <v>0</v>
      </c>
    </row>
    <row r="952" spans="1:12" x14ac:dyDescent="0.25">
      <c r="B952" s="12" t="s">
        <v>2820</v>
      </c>
      <c r="C952" s="11" t="s">
        <v>2821</v>
      </c>
      <c r="D952" s="11" t="s">
        <v>2822</v>
      </c>
      <c r="E952" s="10" t="s">
        <v>2823</v>
      </c>
      <c r="F952" s="10">
        <v>25</v>
      </c>
      <c r="G952" s="9">
        <v>17.18</v>
      </c>
      <c r="H952" s="49">
        <f t="shared" si="42"/>
        <v>17.18</v>
      </c>
      <c r="I952" s="13"/>
      <c r="J952" s="45">
        <v>17.18</v>
      </c>
      <c r="K952" s="46">
        <f t="shared" si="43"/>
        <v>17.18</v>
      </c>
      <c r="L952" s="47">
        <f t="shared" si="44"/>
        <v>0</v>
      </c>
    </row>
    <row r="953" spans="1:12" x14ac:dyDescent="0.25">
      <c r="B953" s="12" t="s">
        <v>2824</v>
      </c>
      <c r="C953" s="11" t="s">
        <v>2825</v>
      </c>
      <c r="D953" s="11" t="s">
        <v>2826</v>
      </c>
      <c r="E953" s="10" t="s">
        <v>2827</v>
      </c>
      <c r="F953" s="10">
        <v>25</v>
      </c>
      <c r="G953" s="9">
        <v>17.18</v>
      </c>
      <c r="H953" s="49">
        <f t="shared" si="42"/>
        <v>17.18</v>
      </c>
      <c r="I953" s="13"/>
      <c r="J953" s="45">
        <v>17.18</v>
      </c>
      <c r="K953" s="46">
        <f t="shared" si="43"/>
        <v>17.18</v>
      </c>
      <c r="L953" s="47">
        <f t="shared" si="44"/>
        <v>0</v>
      </c>
    </row>
    <row r="954" spans="1:12" x14ac:dyDescent="0.25">
      <c r="B954" s="12" t="s">
        <v>2828</v>
      </c>
      <c r="C954" s="11" t="s">
        <v>2829</v>
      </c>
      <c r="D954" s="11" t="s">
        <v>2830</v>
      </c>
      <c r="E954" s="10" t="s">
        <v>2831</v>
      </c>
      <c r="F954" s="10">
        <v>25</v>
      </c>
      <c r="G954" s="9">
        <v>14.14</v>
      </c>
      <c r="H954" s="49">
        <f t="shared" si="42"/>
        <v>14.14</v>
      </c>
      <c r="I954" s="13"/>
      <c r="J954" s="45">
        <v>14.14</v>
      </c>
      <c r="K954" s="46">
        <f t="shared" si="43"/>
        <v>14.14</v>
      </c>
      <c r="L954" s="47">
        <f t="shared" si="44"/>
        <v>0</v>
      </c>
    </row>
    <row r="955" spans="1:12" x14ac:dyDescent="0.25">
      <c r="B955" s="12" t="s">
        <v>2832</v>
      </c>
      <c r="C955" s="11" t="s">
        <v>2833</v>
      </c>
      <c r="D955" s="11" t="s">
        <v>2834</v>
      </c>
      <c r="E955" s="10" t="s">
        <v>2835</v>
      </c>
      <c r="F955" s="10">
        <v>25</v>
      </c>
      <c r="G955" s="9">
        <v>10.5</v>
      </c>
      <c r="H955" s="49">
        <f t="shared" si="42"/>
        <v>10.5</v>
      </c>
      <c r="I955" s="13"/>
      <c r="J955" s="45">
        <v>10.5</v>
      </c>
      <c r="K955" s="46">
        <f t="shared" si="43"/>
        <v>10.5</v>
      </c>
      <c r="L955" s="47">
        <f t="shared" si="44"/>
        <v>0</v>
      </c>
    </row>
    <row r="956" spans="1:12" x14ac:dyDescent="0.25">
      <c r="B956" s="12" t="s">
        <v>2836</v>
      </c>
      <c r="C956" s="11" t="s">
        <v>2837</v>
      </c>
      <c r="D956" s="11" t="s">
        <v>2838</v>
      </c>
      <c r="E956" s="10" t="s">
        <v>2839</v>
      </c>
      <c r="F956" s="10">
        <v>25</v>
      </c>
      <c r="G956" s="9">
        <v>22.17</v>
      </c>
      <c r="H956" s="49">
        <f t="shared" si="42"/>
        <v>22.17</v>
      </c>
      <c r="I956" s="13"/>
      <c r="J956" s="45">
        <v>22.17</v>
      </c>
      <c r="K956" s="46">
        <f t="shared" si="43"/>
        <v>22.17</v>
      </c>
      <c r="L956" s="47">
        <f t="shared" si="44"/>
        <v>0</v>
      </c>
    </row>
    <row r="957" spans="1:12" x14ac:dyDescent="0.25">
      <c r="B957" s="12" t="s">
        <v>2840</v>
      </c>
      <c r="C957" s="11" t="s">
        <v>2841</v>
      </c>
      <c r="D957" s="11" t="s">
        <v>2842</v>
      </c>
      <c r="E957" s="10" t="s">
        <v>2843</v>
      </c>
      <c r="F957" s="10">
        <v>25</v>
      </c>
      <c r="G957" s="9">
        <v>22.17</v>
      </c>
      <c r="H957" s="49">
        <f t="shared" si="42"/>
        <v>22.17</v>
      </c>
      <c r="I957" s="13"/>
      <c r="J957" s="45">
        <v>22.17</v>
      </c>
      <c r="K957" s="46">
        <f t="shared" si="43"/>
        <v>22.17</v>
      </c>
      <c r="L957" s="47">
        <f t="shared" si="44"/>
        <v>0</v>
      </c>
    </row>
    <row r="958" spans="1:12" x14ac:dyDescent="0.25">
      <c r="B958" s="12" t="s">
        <v>2844</v>
      </c>
      <c r="C958" s="11" t="s">
        <v>2845</v>
      </c>
      <c r="D958" s="11" t="s">
        <v>2846</v>
      </c>
      <c r="E958" s="10" t="s">
        <v>2847</v>
      </c>
      <c r="F958" s="10">
        <v>25</v>
      </c>
      <c r="G958" s="9">
        <v>22.17</v>
      </c>
      <c r="H958" s="49">
        <f t="shared" si="42"/>
        <v>22.17</v>
      </c>
      <c r="I958" s="13"/>
      <c r="J958" s="45">
        <v>22.17</v>
      </c>
      <c r="K958" s="46">
        <f t="shared" si="43"/>
        <v>22.17</v>
      </c>
      <c r="L958" s="47">
        <f t="shared" si="44"/>
        <v>0</v>
      </c>
    </row>
    <row r="959" spans="1:12" x14ac:dyDescent="0.25">
      <c r="B959" s="12" t="s">
        <v>2848</v>
      </c>
      <c r="C959" s="11" t="s">
        <v>2849</v>
      </c>
      <c r="D959" s="11" t="s">
        <v>2850</v>
      </c>
      <c r="E959" s="10" t="s">
        <v>2851</v>
      </c>
      <c r="F959" s="10">
        <v>10</v>
      </c>
      <c r="G959" s="9">
        <v>23.51</v>
      </c>
      <c r="H959" s="49">
        <f t="shared" si="42"/>
        <v>23.51</v>
      </c>
      <c r="I959" s="13"/>
      <c r="J959" s="45">
        <v>23.51</v>
      </c>
      <c r="K959" s="46">
        <f t="shared" si="43"/>
        <v>23.51</v>
      </c>
      <c r="L959" s="47">
        <f t="shared" si="44"/>
        <v>0</v>
      </c>
    </row>
    <row r="960" spans="1:12" x14ac:dyDescent="0.25">
      <c r="B960" s="12" t="s">
        <v>2852</v>
      </c>
      <c r="C960" s="11" t="s">
        <v>2853</v>
      </c>
      <c r="D960" s="11" t="s">
        <v>2854</v>
      </c>
      <c r="E960" s="10" t="s">
        <v>2855</v>
      </c>
      <c r="F960" s="10">
        <v>10</v>
      </c>
      <c r="G960" s="9">
        <v>23.51</v>
      </c>
      <c r="H960" s="49">
        <f t="shared" si="42"/>
        <v>23.51</v>
      </c>
      <c r="I960" s="13"/>
      <c r="J960" s="45">
        <v>23.51</v>
      </c>
      <c r="K960" s="46">
        <f t="shared" si="43"/>
        <v>23.51</v>
      </c>
      <c r="L960" s="47">
        <f t="shared" si="44"/>
        <v>0</v>
      </c>
    </row>
    <row r="961" spans="1:12" x14ac:dyDescent="0.25">
      <c r="B961" s="12" t="s">
        <v>2856</v>
      </c>
      <c r="C961" s="11" t="s">
        <v>2857</v>
      </c>
      <c r="D961" s="11" t="s">
        <v>2858</v>
      </c>
      <c r="E961" s="10" t="s">
        <v>2859</v>
      </c>
      <c r="F961" s="10">
        <v>10</v>
      </c>
      <c r="G961" s="9">
        <v>23.51</v>
      </c>
      <c r="H961" s="49">
        <f t="shared" si="42"/>
        <v>23.51</v>
      </c>
      <c r="I961" s="13"/>
      <c r="J961" s="45">
        <v>23.51</v>
      </c>
      <c r="K961" s="46">
        <f t="shared" si="43"/>
        <v>23.51</v>
      </c>
      <c r="L961" s="47">
        <f t="shared" si="44"/>
        <v>0</v>
      </c>
    </row>
    <row r="962" spans="1:12" x14ac:dyDescent="0.25">
      <c r="B962" s="12" t="s">
        <v>2860</v>
      </c>
      <c r="C962" s="11" t="s">
        <v>2861</v>
      </c>
      <c r="D962" s="11" t="s">
        <v>2862</v>
      </c>
      <c r="E962" s="10" t="s">
        <v>2863</v>
      </c>
      <c r="F962" s="10">
        <v>10</v>
      </c>
      <c r="G962" s="9">
        <v>27.87</v>
      </c>
      <c r="H962" s="49">
        <f t="shared" si="42"/>
        <v>27.87</v>
      </c>
      <c r="I962" s="13"/>
      <c r="J962" s="45">
        <v>27.87</v>
      </c>
      <c r="K962" s="46">
        <f t="shared" si="43"/>
        <v>27.87</v>
      </c>
      <c r="L962" s="47">
        <f t="shared" si="44"/>
        <v>0</v>
      </c>
    </row>
    <row r="963" spans="1:12" x14ac:dyDescent="0.25">
      <c r="B963" s="12" t="s">
        <v>2864</v>
      </c>
      <c r="C963" s="11" t="s">
        <v>2865</v>
      </c>
      <c r="D963" s="11" t="s">
        <v>2866</v>
      </c>
      <c r="E963" s="10" t="s">
        <v>2867</v>
      </c>
      <c r="F963" s="10">
        <v>10</v>
      </c>
      <c r="G963" s="9">
        <v>27.87</v>
      </c>
      <c r="H963" s="49">
        <f t="shared" si="42"/>
        <v>27.87</v>
      </c>
      <c r="I963" s="13"/>
      <c r="J963" s="45">
        <v>27.87</v>
      </c>
      <c r="K963" s="46">
        <f t="shared" si="43"/>
        <v>27.87</v>
      </c>
      <c r="L963" s="47">
        <f t="shared" si="44"/>
        <v>0</v>
      </c>
    </row>
    <row r="964" spans="1:12" x14ac:dyDescent="0.25">
      <c r="B964" s="12" t="s">
        <v>2868</v>
      </c>
      <c r="C964" s="11" t="s">
        <v>2869</v>
      </c>
      <c r="D964" s="11" t="s">
        <v>2870</v>
      </c>
      <c r="E964" s="10" t="s">
        <v>2871</v>
      </c>
      <c r="F964" s="10">
        <v>10</v>
      </c>
      <c r="G964" s="9">
        <v>27.87</v>
      </c>
      <c r="H964" s="49">
        <f t="shared" si="42"/>
        <v>27.87</v>
      </c>
      <c r="I964" s="13"/>
      <c r="J964" s="45">
        <v>27.87</v>
      </c>
      <c r="K964" s="46">
        <f t="shared" si="43"/>
        <v>27.87</v>
      </c>
      <c r="L964" s="47">
        <f t="shared" si="44"/>
        <v>0</v>
      </c>
    </row>
    <row r="965" spans="1:12" x14ac:dyDescent="0.25">
      <c r="B965" s="12" t="s">
        <v>2872</v>
      </c>
      <c r="C965" s="11" t="s">
        <v>2873</v>
      </c>
      <c r="D965" s="11" t="s">
        <v>2874</v>
      </c>
      <c r="E965" s="10" t="s">
        <v>2875</v>
      </c>
      <c r="F965" s="10">
        <v>10</v>
      </c>
      <c r="G965" s="9">
        <v>27.87</v>
      </c>
      <c r="H965" s="49">
        <f t="shared" si="42"/>
        <v>27.87</v>
      </c>
      <c r="I965" s="13"/>
      <c r="J965" s="45">
        <v>27.87</v>
      </c>
      <c r="K965" s="46">
        <f t="shared" si="43"/>
        <v>27.87</v>
      </c>
      <c r="L965" s="47">
        <f t="shared" si="44"/>
        <v>0</v>
      </c>
    </row>
    <row r="966" spans="1:12" x14ac:dyDescent="0.25">
      <c r="B966" s="12" t="s">
        <v>2876</v>
      </c>
      <c r="C966" s="11" t="s">
        <v>2877</v>
      </c>
      <c r="D966" s="11" t="s">
        <v>2878</v>
      </c>
      <c r="E966" s="10" t="s">
        <v>2879</v>
      </c>
      <c r="F966" s="10">
        <v>10</v>
      </c>
      <c r="G966" s="9">
        <v>40.82</v>
      </c>
      <c r="H966" s="49">
        <f t="shared" si="42"/>
        <v>40.82</v>
      </c>
      <c r="I966" s="13"/>
      <c r="J966" s="45">
        <v>40.82</v>
      </c>
      <c r="K966" s="46">
        <f t="shared" si="43"/>
        <v>40.82</v>
      </c>
      <c r="L966" s="47">
        <f t="shared" si="44"/>
        <v>0</v>
      </c>
    </row>
    <row r="967" spans="1:12" x14ac:dyDescent="0.25">
      <c r="B967" s="12" t="s">
        <v>2880</v>
      </c>
      <c r="C967" s="11" t="s">
        <v>2881</v>
      </c>
      <c r="D967" s="11" t="s">
        <v>2882</v>
      </c>
      <c r="E967" s="10" t="s">
        <v>2883</v>
      </c>
      <c r="F967" s="10">
        <v>10</v>
      </c>
      <c r="G967" s="9">
        <v>40.82</v>
      </c>
      <c r="H967" s="49">
        <f t="shared" si="42"/>
        <v>40.82</v>
      </c>
      <c r="I967" s="13"/>
      <c r="J967" s="45">
        <v>40.82</v>
      </c>
      <c r="K967" s="46">
        <f t="shared" si="43"/>
        <v>40.82</v>
      </c>
      <c r="L967" s="47">
        <f t="shared" si="44"/>
        <v>0</v>
      </c>
    </row>
    <row r="968" spans="1:12" x14ac:dyDescent="0.25">
      <c r="B968" s="12" t="s">
        <v>2884</v>
      </c>
      <c r="C968" s="11" t="s">
        <v>2885</v>
      </c>
      <c r="D968" s="11" t="s">
        <v>2886</v>
      </c>
      <c r="E968" s="10" t="s">
        <v>2887</v>
      </c>
      <c r="F968" s="10">
        <v>10</v>
      </c>
      <c r="G968" s="9">
        <v>40.82</v>
      </c>
      <c r="H968" s="49">
        <f t="shared" si="42"/>
        <v>40.82</v>
      </c>
      <c r="I968" s="13"/>
      <c r="J968" s="45">
        <v>40.82</v>
      </c>
      <c r="K968" s="46">
        <f t="shared" si="43"/>
        <v>40.82</v>
      </c>
      <c r="L968" s="47">
        <f t="shared" si="44"/>
        <v>0</v>
      </c>
    </row>
    <row r="969" spans="1:12" x14ac:dyDescent="0.25">
      <c r="B969" s="12" t="s">
        <v>2888</v>
      </c>
      <c r="C969" s="11" t="s">
        <v>2889</v>
      </c>
      <c r="D969" s="11" t="s">
        <v>2890</v>
      </c>
      <c r="E969" s="10" t="s">
        <v>2891</v>
      </c>
      <c r="F969" s="10">
        <v>10</v>
      </c>
      <c r="G969" s="9">
        <v>40.82</v>
      </c>
      <c r="H969" s="49">
        <f t="shared" si="42"/>
        <v>40.82</v>
      </c>
      <c r="I969" s="13"/>
      <c r="J969" s="45">
        <v>40.82</v>
      </c>
      <c r="K969" s="46">
        <f t="shared" si="43"/>
        <v>40.82</v>
      </c>
      <c r="L969" s="47">
        <f t="shared" si="44"/>
        <v>0</v>
      </c>
    </row>
    <row r="970" spans="1:12" x14ac:dyDescent="0.25">
      <c r="B970" s="12" t="s">
        <v>2892</v>
      </c>
      <c r="C970" s="11" t="s">
        <v>2893</v>
      </c>
      <c r="D970" s="11" t="s">
        <v>2894</v>
      </c>
      <c r="E970" s="10" t="s">
        <v>2895</v>
      </c>
      <c r="F970" s="10">
        <v>10</v>
      </c>
      <c r="G970" s="9">
        <v>40.82</v>
      </c>
      <c r="H970" s="49">
        <f t="shared" si="42"/>
        <v>40.82</v>
      </c>
      <c r="I970" s="13"/>
      <c r="J970" s="45">
        <v>40.82</v>
      </c>
      <c r="K970" s="46">
        <f t="shared" si="43"/>
        <v>40.82</v>
      </c>
      <c r="L970" s="47">
        <f t="shared" si="44"/>
        <v>0</v>
      </c>
    </row>
    <row r="971" spans="1:12" x14ac:dyDescent="0.25">
      <c r="B971" s="12" t="s">
        <v>2896</v>
      </c>
      <c r="C971" s="11" t="s">
        <v>2897</v>
      </c>
      <c r="D971" s="11" t="s">
        <v>2898</v>
      </c>
      <c r="E971" s="10" t="s">
        <v>2899</v>
      </c>
      <c r="F971" s="10">
        <v>5</v>
      </c>
      <c r="G971" s="9">
        <v>55.32</v>
      </c>
      <c r="H971" s="49">
        <f t="shared" ref="H971:H1034" si="45">G971*$H$9</f>
        <v>55.32</v>
      </c>
      <c r="I971" s="13"/>
      <c r="J971" s="45">
        <v>55.32</v>
      </c>
      <c r="K971" s="46">
        <f t="shared" ref="K971:K1034" si="46">IFERROR($H$9*J971,"-")</f>
        <v>55.32</v>
      </c>
      <c r="L971" s="47">
        <f t="shared" ref="L971:L1034" si="47">IFERROR((H971-K971)/K971,"-")</f>
        <v>0</v>
      </c>
    </row>
    <row r="972" spans="1:12" x14ac:dyDescent="0.25">
      <c r="A972" s="57" t="s">
        <v>5042</v>
      </c>
      <c r="B972" s="51" t="s">
        <v>4806</v>
      </c>
      <c r="C972" s="52" t="s">
        <v>4807</v>
      </c>
      <c r="D972" s="52" t="s">
        <v>4808</v>
      </c>
      <c r="E972" s="53" t="s">
        <v>4809</v>
      </c>
      <c r="F972" s="53">
        <v>5</v>
      </c>
      <c r="G972" s="56">
        <v>75.11</v>
      </c>
      <c r="H972" s="55">
        <f t="shared" si="45"/>
        <v>75.11</v>
      </c>
      <c r="I972" s="13"/>
      <c r="J972" s="45" t="s">
        <v>5043</v>
      </c>
      <c r="K972" s="46" t="str">
        <f t="shared" si="46"/>
        <v>-</v>
      </c>
      <c r="L972" s="47" t="str">
        <f t="shared" si="47"/>
        <v>-</v>
      </c>
    </row>
    <row r="973" spans="1:12" x14ac:dyDescent="0.25">
      <c r="B973" s="12" t="s">
        <v>2900</v>
      </c>
      <c r="C973" s="11" t="s">
        <v>2901</v>
      </c>
      <c r="D973" s="11" t="s">
        <v>2902</v>
      </c>
      <c r="E973" s="10" t="s">
        <v>2903</v>
      </c>
      <c r="F973" s="10">
        <v>5</v>
      </c>
      <c r="G973" s="9">
        <v>75.11</v>
      </c>
      <c r="H973" s="49">
        <f t="shared" si="45"/>
        <v>75.11</v>
      </c>
      <c r="I973" s="13"/>
      <c r="J973" s="45">
        <v>75.11</v>
      </c>
      <c r="K973" s="46">
        <f t="shared" si="46"/>
        <v>75.11</v>
      </c>
      <c r="L973" s="47">
        <f t="shared" si="47"/>
        <v>0</v>
      </c>
    </row>
    <row r="974" spans="1:12" x14ac:dyDescent="0.25">
      <c r="A974" s="57" t="s">
        <v>5042</v>
      </c>
      <c r="B974" s="51" t="s">
        <v>4810</v>
      </c>
      <c r="C974" s="52" t="s">
        <v>4811</v>
      </c>
      <c r="D974" s="52" t="s">
        <v>4812</v>
      </c>
      <c r="E974" s="53" t="s">
        <v>4813</v>
      </c>
      <c r="F974" s="53">
        <v>5</v>
      </c>
      <c r="G974" s="56">
        <v>75.11</v>
      </c>
      <c r="H974" s="55">
        <f t="shared" si="45"/>
        <v>75.11</v>
      </c>
      <c r="I974" s="13"/>
      <c r="J974" s="45" t="s">
        <v>5043</v>
      </c>
      <c r="K974" s="46" t="str">
        <f t="shared" si="46"/>
        <v>-</v>
      </c>
      <c r="L974" s="47" t="str">
        <f t="shared" si="47"/>
        <v>-</v>
      </c>
    </row>
    <row r="975" spans="1:12" x14ac:dyDescent="0.25">
      <c r="B975" s="12" t="s">
        <v>2904</v>
      </c>
      <c r="C975" s="11" t="s">
        <v>2905</v>
      </c>
      <c r="D975" s="11" t="s">
        <v>2906</v>
      </c>
      <c r="E975" s="10" t="s">
        <v>2907</v>
      </c>
      <c r="F975" s="10">
        <v>5</v>
      </c>
      <c r="G975" s="9">
        <v>151.6</v>
      </c>
      <c r="H975" s="49">
        <f t="shared" si="45"/>
        <v>151.6</v>
      </c>
      <c r="I975" s="13"/>
      <c r="J975" s="45">
        <v>151.6</v>
      </c>
      <c r="K975" s="46">
        <f t="shared" si="46"/>
        <v>151.6</v>
      </c>
      <c r="L975" s="47">
        <f t="shared" si="47"/>
        <v>0</v>
      </c>
    </row>
    <row r="976" spans="1:12" x14ac:dyDescent="0.25">
      <c r="B976" s="12" t="s">
        <v>2908</v>
      </c>
      <c r="C976" s="11" t="s">
        <v>2909</v>
      </c>
      <c r="D976" s="11" t="s">
        <v>2910</v>
      </c>
      <c r="E976" s="10" t="s">
        <v>2911</v>
      </c>
      <c r="F976" s="10">
        <v>5</v>
      </c>
      <c r="G976" s="9">
        <v>197.81</v>
      </c>
      <c r="H976" s="49">
        <f t="shared" si="45"/>
        <v>197.81</v>
      </c>
      <c r="I976" s="13"/>
      <c r="J976" s="45">
        <v>197.81</v>
      </c>
      <c r="K976" s="46">
        <f t="shared" si="46"/>
        <v>197.81</v>
      </c>
      <c r="L976" s="47">
        <f t="shared" si="47"/>
        <v>0</v>
      </c>
    </row>
    <row r="977" spans="1:12" x14ac:dyDescent="0.25">
      <c r="A977" s="57" t="s">
        <v>5042</v>
      </c>
      <c r="B977" s="51" t="s">
        <v>4814</v>
      </c>
      <c r="C977" s="52" t="s">
        <v>4815</v>
      </c>
      <c r="D977" s="52" t="s">
        <v>4816</v>
      </c>
      <c r="E977" s="53" t="s">
        <v>4817</v>
      </c>
      <c r="F977" s="53">
        <v>25</v>
      </c>
      <c r="G977" s="56">
        <v>14.55</v>
      </c>
      <c r="H977" s="55">
        <f t="shared" si="45"/>
        <v>14.55</v>
      </c>
      <c r="I977" s="13"/>
      <c r="J977" s="45" t="s">
        <v>5043</v>
      </c>
      <c r="K977" s="46" t="str">
        <f t="shared" si="46"/>
        <v>-</v>
      </c>
      <c r="L977" s="47" t="str">
        <f t="shared" si="47"/>
        <v>-</v>
      </c>
    </row>
    <row r="978" spans="1:12" x14ac:dyDescent="0.25">
      <c r="A978" s="57" t="s">
        <v>5042</v>
      </c>
      <c r="B978" s="51" t="s">
        <v>4818</v>
      </c>
      <c r="C978" s="52" t="s">
        <v>4819</v>
      </c>
      <c r="D978" s="52" t="s">
        <v>4820</v>
      </c>
      <c r="E978" s="53" t="s">
        <v>4821</v>
      </c>
      <c r="F978" s="53">
        <v>25</v>
      </c>
      <c r="G978" s="56">
        <v>14.55</v>
      </c>
      <c r="H978" s="55">
        <f t="shared" si="45"/>
        <v>14.55</v>
      </c>
      <c r="I978" s="13"/>
      <c r="J978" s="45" t="s">
        <v>5043</v>
      </c>
      <c r="K978" s="46" t="str">
        <f t="shared" si="46"/>
        <v>-</v>
      </c>
      <c r="L978" s="47" t="str">
        <f t="shared" si="47"/>
        <v>-</v>
      </c>
    </row>
    <row r="979" spans="1:12" x14ac:dyDescent="0.25">
      <c r="B979" s="12" t="s">
        <v>2912</v>
      </c>
      <c r="C979" s="11" t="s">
        <v>2913</v>
      </c>
      <c r="D979" s="11" t="s">
        <v>2914</v>
      </c>
      <c r="E979" s="10" t="s">
        <v>2915</v>
      </c>
      <c r="F979" s="10">
        <v>25</v>
      </c>
      <c r="G979" s="9">
        <v>11.2</v>
      </c>
      <c r="H979" s="49">
        <f t="shared" si="45"/>
        <v>11.2</v>
      </c>
      <c r="I979" s="13"/>
      <c r="J979" s="45">
        <v>11.2</v>
      </c>
      <c r="K979" s="46">
        <f t="shared" si="46"/>
        <v>11.2</v>
      </c>
      <c r="L979" s="47">
        <f t="shared" si="47"/>
        <v>0</v>
      </c>
    </row>
    <row r="980" spans="1:12" x14ac:dyDescent="0.25">
      <c r="B980" s="12" t="s">
        <v>2916</v>
      </c>
      <c r="C980" s="11" t="s">
        <v>2917</v>
      </c>
      <c r="D980" s="11" t="s">
        <v>2918</v>
      </c>
      <c r="E980" s="10" t="s">
        <v>2919</v>
      </c>
      <c r="F980" s="10">
        <v>25</v>
      </c>
      <c r="G980" s="9">
        <v>11.79</v>
      </c>
      <c r="H980" s="49">
        <f t="shared" si="45"/>
        <v>11.79</v>
      </c>
      <c r="I980" s="13"/>
      <c r="J980" s="45">
        <v>11.79</v>
      </c>
      <c r="K980" s="46">
        <f t="shared" si="46"/>
        <v>11.79</v>
      </c>
      <c r="L980" s="47">
        <f t="shared" si="47"/>
        <v>0</v>
      </c>
    </row>
    <row r="981" spans="1:12" x14ac:dyDescent="0.25">
      <c r="B981" s="12" t="s">
        <v>2920</v>
      </c>
      <c r="C981" s="11" t="s">
        <v>2921</v>
      </c>
      <c r="D981" s="11" t="s">
        <v>2922</v>
      </c>
      <c r="E981" s="10" t="s">
        <v>2923</v>
      </c>
      <c r="F981" s="10">
        <v>25</v>
      </c>
      <c r="G981" s="9">
        <v>20.95</v>
      </c>
      <c r="H981" s="49">
        <f t="shared" si="45"/>
        <v>20.95</v>
      </c>
      <c r="I981" s="13"/>
      <c r="J981" s="45">
        <v>20.95</v>
      </c>
      <c r="K981" s="46">
        <f t="shared" si="46"/>
        <v>20.95</v>
      </c>
      <c r="L981" s="47">
        <f t="shared" si="47"/>
        <v>0</v>
      </c>
    </row>
    <row r="982" spans="1:12" x14ac:dyDescent="0.25">
      <c r="B982" s="12" t="s">
        <v>2924</v>
      </c>
      <c r="C982" s="11" t="s">
        <v>2925</v>
      </c>
      <c r="D982" s="11" t="s">
        <v>2926</v>
      </c>
      <c r="E982" s="10" t="s">
        <v>2927</v>
      </c>
      <c r="F982" s="10">
        <v>10</v>
      </c>
      <c r="G982" s="9">
        <v>25.28</v>
      </c>
      <c r="H982" s="49">
        <f t="shared" si="45"/>
        <v>25.28</v>
      </c>
      <c r="I982" s="13"/>
      <c r="J982" s="45">
        <v>25.28</v>
      </c>
      <c r="K982" s="46">
        <f t="shared" si="46"/>
        <v>25.28</v>
      </c>
      <c r="L982" s="47">
        <f t="shared" si="47"/>
        <v>0</v>
      </c>
    </row>
    <row r="983" spans="1:12" x14ac:dyDescent="0.25">
      <c r="B983" s="12" t="s">
        <v>2928</v>
      </c>
      <c r="C983" s="11" t="s">
        <v>2929</v>
      </c>
      <c r="D983" s="11" t="s">
        <v>2930</v>
      </c>
      <c r="E983" s="10" t="s">
        <v>2931</v>
      </c>
      <c r="F983" s="10">
        <v>10</v>
      </c>
      <c r="G983" s="9">
        <v>25.28</v>
      </c>
      <c r="H983" s="49">
        <f t="shared" si="45"/>
        <v>25.28</v>
      </c>
      <c r="I983" s="13"/>
      <c r="J983" s="45">
        <v>25.28</v>
      </c>
      <c r="K983" s="46">
        <f t="shared" si="46"/>
        <v>25.28</v>
      </c>
      <c r="L983" s="47">
        <f t="shared" si="47"/>
        <v>0</v>
      </c>
    </row>
    <row r="984" spans="1:12" x14ac:dyDescent="0.25">
      <c r="B984" s="12" t="s">
        <v>2932</v>
      </c>
      <c r="C984" s="11" t="s">
        <v>2933</v>
      </c>
      <c r="D984" s="11" t="s">
        <v>2934</v>
      </c>
      <c r="E984" s="10" t="s">
        <v>2935</v>
      </c>
      <c r="F984" s="10">
        <v>10</v>
      </c>
      <c r="G984" s="9">
        <v>49.94</v>
      </c>
      <c r="H984" s="49">
        <f t="shared" si="45"/>
        <v>49.94</v>
      </c>
      <c r="I984" s="13"/>
      <c r="J984" s="45">
        <v>49.94</v>
      </c>
      <c r="K984" s="46">
        <f t="shared" si="46"/>
        <v>49.94</v>
      </c>
      <c r="L984" s="47">
        <f t="shared" si="47"/>
        <v>0</v>
      </c>
    </row>
    <row r="985" spans="1:12" x14ac:dyDescent="0.25">
      <c r="B985" s="12" t="s">
        <v>2936</v>
      </c>
      <c r="C985" s="11" t="s">
        <v>2937</v>
      </c>
      <c r="D985" s="11" t="s">
        <v>2938</v>
      </c>
      <c r="E985" s="10" t="s">
        <v>2939</v>
      </c>
      <c r="F985" s="10">
        <v>5</v>
      </c>
      <c r="G985" s="9">
        <v>101.96</v>
      </c>
      <c r="H985" s="49">
        <f t="shared" si="45"/>
        <v>101.96</v>
      </c>
      <c r="I985" s="13"/>
      <c r="J985" s="45">
        <v>101.96</v>
      </c>
      <c r="K985" s="46">
        <f t="shared" si="46"/>
        <v>101.96</v>
      </c>
      <c r="L985" s="47">
        <f t="shared" si="47"/>
        <v>0</v>
      </c>
    </row>
    <row r="986" spans="1:12" x14ac:dyDescent="0.25">
      <c r="B986" s="12" t="s">
        <v>2940</v>
      </c>
      <c r="C986" s="11" t="s">
        <v>2941</v>
      </c>
      <c r="D986" s="11" t="s">
        <v>2942</v>
      </c>
      <c r="E986" s="10" t="s">
        <v>2943</v>
      </c>
      <c r="F986" s="10">
        <v>5</v>
      </c>
      <c r="G986" s="9">
        <v>119.31</v>
      </c>
      <c r="H986" s="49">
        <f t="shared" si="45"/>
        <v>119.31</v>
      </c>
      <c r="I986" s="13"/>
      <c r="J986" s="45">
        <v>119.31</v>
      </c>
      <c r="K986" s="46">
        <f t="shared" si="46"/>
        <v>119.31</v>
      </c>
      <c r="L986" s="47">
        <f t="shared" si="47"/>
        <v>0</v>
      </c>
    </row>
    <row r="987" spans="1:12" x14ac:dyDescent="0.25">
      <c r="B987" s="12" t="s">
        <v>2944</v>
      </c>
      <c r="C987" s="11" t="s">
        <v>2945</v>
      </c>
      <c r="D987" s="11" t="s">
        <v>2946</v>
      </c>
      <c r="E987" s="10" t="s">
        <v>2947</v>
      </c>
      <c r="F987" s="10">
        <v>5</v>
      </c>
      <c r="G987" s="9">
        <v>201.2</v>
      </c>
      <c r="H987" s="49">
        <f t="shared" si="45"/>
        <v>201.2</v>
      </c>
      <c r="I987" s="13"/>
      <c r="J987" s="45">
        <v>201.2</v>
      </c>
      <c r="K987" s="46">
        <f t="shared" si="46"/>
        <v>201.2</v>
      </c>
      <c r="L987" s="47">
        <f t="shared" si="47"/>
        <v>0</v>
      </c>
    </row>
    <row r="988" spans="1:12" x14ac:dyDescent="0.25">
      <c r="B988" s="12" t="s">
        <v>2948</v>
      </c>
      <c r="C988" s="11" t="s">
        <v>2949</v>
      </c>
      <c r="D988" s="11" t="s">
        <v>2950</v>
      </c>
      <c r="E988" s="10" t="s">
        <v>2951</v>
      </c>
      <c r="F988" s="10">
        <v>4</v>
      </c>
      <c r="G988" s="9">
        <v>500.5</v>
      </c>
      <c r="H988" s="49">
        <f t="shared" si="45"/>
        <v>500.5</v>
      </c>
      <c r="I988" s="13"/>
      <c r="J988" s="45">
        <v>500.5</v>
      </c>
      <c r="K988" s="46">
        <f t="shared" si="46"/>
        <v>500.5</v>
      </c>
      <c r="L988" s="47">
        <f t="shared" si="47"/>
        <v>0</v>
      </c>
    </row>
    <row r="989" spans="1:12" x14ac:dyDescent="0.25">
      <c r="B989" s="12" t="s">
        <v>2952</v>
      </c>
      <c r="C989" s="11" t="s">
        <v>2953</v>
      </c>
      <c r="D989" s="11" t="s">
        <v>2954</v>
      </c>
      <c r="E989" s="10" t="s">
        <v>2955</v>
      </c>
      <c r="F989" s="10">
        <v>4</v>
      </c>
      <c r="G989" s="9">
        <v>642.58000000000004</v>
      </c>
      <c r="H989" s="49">
        <f t="shared" si="45"/>
        <v>642.58000000000004</v>
      </c>
      <c r="I989" s="13"/>
      <c r="J989" s="45">
        <v>642.58000000000004</v>
      </c>
      <c r="K989" s="46">
        <f t="shared" si="46"/>
        <v>642.58000000000004</v>
      </c>
      <c r="L989" s="47">
        <f t="shared" si="47"/>
        <v>0</v>
      </c>
    </row>
    <row r="990" spans="1:12" x14ac:dyDescent="0.25">
      <c r="A990" s="57" t="s">
        <v>5042</v>
      </c>
      <c r="B990" s="51" t="s">
        <v>4822</v>
      </c>
      <c r="C990" s="52" t="s">
        <v>4823</v>
      </c>
      <c r="D990" s="52" t="s">
        <v>4824</v>
      </c>
      <c r="E990" s="53" t="s">
        <v>4825</v>
      </c>
      <c r="F990" s="53">
        <v>25</v>
      </c>
      <c r="G990" s="56">
        <v>14</v>
      </c>
      <c r="H990" s="55">
        <f t="shared" si="45"/>
        <v>14</v>
      </c>
      <c r="I990" s="13"/>
      <c r="J990" s="45" t="s">
        <v>5043</v>
      </c>
      <c r="K990" s="46" t="str">
        <f t="shared" si="46"/>
        <v>-</v>
      </c>
      <c r="L990" s="47" t="str">
        <f t="shared" si="47"/>
        <v>-</v>
      </c>
    </row>
    <row r="991" spans="1:12" x14ac:dyDescent="0.25">
      <c r="A991" s="57" t="s">
        <v>5042</v>
      </c>
      <c r="B991" s="51" t="s">
        <v>4826</v>
      </c>
      <c r="C991" s="52" t="s">
        <v>4827</v>
      </c>
      <c r="D991" s="52" t="s">
        <v>4828</v>
      </c>
      <c r="E991" s="53" t="s">
        <v>4829</v>
      </c>
      <c r="F991" s="53">
        <v>25</v>
      </c>
      <c r="G991" s="56">
        <v>14</v>
      </c>
      <c r="H991" s="55">
        <f t="shared" si="45"/>
        <v>14</v>
      </c>
      <c r="I991" s="13"/>
      <c r="J991" s="45" t="s">
        <v>5043</v>
      </c>
      <c r="K991" s="46" t="str">
        <f t="shared" si="46"/>
        <v>-</v>
      </c>
      <c r="L991" s="47" t="str">
        <f t="shared" si="47"/>
        <v>-</v>
      </c>
    </row>
    <row r="992" spans="1:12" x14ac:dyDescent="0.25">
      <c r="B992" s="12" t="s">
        <v>2956</v>
      </c>
      <c r="C992" s="11" t="s">
        <v>2957</v>
      </c>
      <c r="D992" s="11" t="s">
        <v>2958</v>
      </c>
      <c r="E992" s="10" t="s">
        <v>2959</v>
      </c>
      <c r="F992" s="10">
        <v>25</v>
      </c>
      <c r="G992" s="9">
        <v>14</v>
      </c>
      <c r="H992" s="49">
        <f t="shared" si="45"/>
        <v>14</v>
      </c>
      <c r="I992" s="13"/>
      <c r="J992" s="45">
        <v>14</v>
      </c>
      <c r="K992" s="46">
        <f t="shared" si="46"/>
        <v>14</v>
      </c>
      <c r="L992" s="47">
        <f t="shared" si="47"/>
        <v>0</v>
      </c>
    </row>
    <row r="993" spans="1:12" x14ac:dyDescent="0.25">
      <c r="B993" s="12" t="s">
        <v>2960</v>
      </c>
      <c r="C993" s="11" t="s">
        <v>2961</v>
      </c>
      <c r="D993" s="11" t="s">
        <v>2962</v>
      </c>
      <c r="E993" s="10" t="s">
        <v>2963</v>
      </c>
      <c r="F993" s="10">
        <v>25</v>
      </c>
      <c r="G993" s="9">
        <v>15.68</v>
      </c>
      <c r="H993" s="49">
        <f t="shared" si="45"/>
        <v>15.68</v>
      </c>
      <c r="I993" s="13"/>
      <c r="J993" s="45">
        <v>15.68</v>
      </c>
      <c r="K993" s="46">
        <f t="shared" si="46"/>
        <v>15.68</v>
      </c>
      <c r="L993" s="47">
        <f t="shared" si="47"/>
        <v>0</v>
      </c>
    </row>
    <row r="994" spans="1:12" x14ac:dyDescent="0.25">
      <c r="B994" s="12" t="s">
        <v>2964</v>
      </c>
      <c r="C994" s="11" t="s">
        <v>2965</v>
      </c>
      <c r="D994" s="11" t="s">
        <v>2966</v>
      </c>
      <c r="E994" s="10" t="s">
        <v>2967</v>
      </c>
      <c r="F994" s="10">
        <v>25</v>
      </c>
      <c r="G994" s="9">
        <v>19.739999999999998</v>
      </c>
      <c r="H994" s="49">
        <f t="shared" si="45"/>
        <v>19.739999999999998</v>
      </c>
      <c r="I994" s="13"/>
      <c r="J994" s="45">
        <v>19.739999999999998</v>
      </c>
      <c r="K994" s="46">
        <f t="shared" si="46"/>
        <v>19.739999999999998</v>
      </c>
      <c r="L994" s="47">
        <f t="shared" si="47"/>
        <v>0</v>
      </c>
    </row>
    <row r="995" spans="1:12" x14ac:dyDescent="0.25">
      <c r="B995" s="12" t="s">
        <v>2968</v>
      </c>
      <c r="C995" s="11" t="s">
        <v>2969</v>
      </c>
      <c r="D995" s="11" t="s">
        <v>2970</v>
      </c>
      <c r="E995" s="10" t="s">
        <v>2971</v>
      </c>
      <c r="F995" s="10">
        <v>10</v>
      </c>
      <c r="G995" s="9">
        <v>23.51</v>
      </c>
      <c r="H995" s="49">
        <f t="shared" si="45"/>
        <v>23.51</v>
      </c>
      <c r="I995" s="13"/>
      <c r="J995" s="45">
        <v>23.51</v>
      </c>
      <c r="K995" s="46">
        <f t="shared" si="46"/>
        <v>23.51</v>
      </c>
      <c r="L995" s="47">
        <f t="shared" si="47"/>
        <v>0</v>
      </c>
    </row>
    <row r="996" spans="1:12" x14ac:dyDescent="0.25">
      <c r="B996" s="12" t="s">
        <v>2972</v>
      </c>
      <c r="C996" s="11" t="s">
        <v>2973</v>
      </c>
      <c r="D996" s="11" t="s">
        <v>2974</v>
      </c>
      <c r="E996" s="10" t="s">
        <v>2975</v>
      </c>
      <c r="F996" s="10">
        <v>10</v>
      </c>
      <c r="G996" s="9">
        <v>26.88</v>
      </c>
      <c r="H996" s="49">
        <f t="shared" si="45"/>
        <v>26.88</v>
      </c>
      <c r="I996" s="13"/>
      <c r="J996" s="45">
        <v>26.88</v>
      </c>
      <c r="K996" s="46">
        <f t="shared" si="46"/>
        <v>26.88</v>
      </c>
      <c r="L996" s="47">
        <f t="shared" si="47"/>
        <v>0</v>
      </c>
    </row>
    <row r="997" spans="1:12" x14ac:dyDescent="0.25">
      <c r="B997" s="12" t="s">
        <v>2976</v>
      </c>
      <c r="C997" s="11" t="s">
        <v>2977</v>
      </c>
      <c r="D997" s="11" t="s">
        <v>2978</v>
      </c>
      <c r="E997" s="10" t="s">
        <v>2979</v>
      </c>
      <c r="F997" s="10">
        <v>10</v>
      </c>
      <c r="G997" s="9">
        <v>52.76</v>
      </c>
      <c r="H997" s="49">
        <f t="shared" si="45"/>
        <v>52.76</v>
      </c>
      <c r="I997" s="13"/>
      <c r="J997" s="45">
        <v>52.76</v>
      </c>
      <c r="K997" s="46">
        <f t="shared" si="46"/>
        <v>52.76</v>
      </c>
      <c r="L997" s="47">
        <f t="shared" si="47"/>
        <v>0</v>
      </c>
    </row>
    <row r="998" spans="1:12" x14ac:dyDescent="0.25">
      <c r="B998" s="12" t="s">
        <v>2980</v>
      </c>
      <c r="C998" s="11" t="s">
        <v>2981</v>
      </c>
      <c r="D998" s="11" t="s">
        <v>2982</v>
      </c>
      <c r="E998" s="10" t="s">
        <v>2983</v>
      </c>
      <c r="F998" s="10">
        <v>5</v>
      </c>
      <c r="G998" s="9">
        <v>105.56</v>
      </c>
      <c r="H998" s="49">
        <f t="shared" si="45"/>
        <v>105.56</v>
      </c>
      <c r="I998" s="13"/>
      <c r="J998" s="45">
        <v>105.56</v>
      </c>
      <c r="K998" s="46">
        <f t="shared" si="46"/>
        <v>105.56</v>
      </c>
      <c r="L998" s="47">
        <f t="shared" si="47"/>
        <v>0</v>
      </c>
    </row>
    <row r="999" spans="1:12" x14ac:dyDescent="0.25">
      <c r="B999" s="12" t="s">
        <v>2984</v>
      </c>
      <c r="C999" s="11" t="s">
        <v>2985</v>
      </c>
      <c r="D999" s="11" t="s">
        <v>2986</v>
      </c>
      <c r="E999" s="10" t="s">
        <v>2987</v>
      </c>
      <c r="F999" s="10">
        <v>5</v>
      </c>
      <c r="G999" s="9">
        <v>124.26</v>
      </c>
      <c r="H999" s="49">
        <f t="shared" si="45"/>
        <v>124.26</v>
      </c>
      <c r="I999" s="13"/>
      <c r="J999" s="45">
        <v>124.26</v>
      </c>
      <c r="K999" s="46">
        <f t="shared" si="46"/>
        <v>124.26</v>
      </c>
      <c r="L999" s="47">
        <f t="shared" si="47"/>
        <v>0</v>
      </c>
    </row>
    <row r="1000" spans="1:12" x14ac:dyDescent="0.25">
      <c r="A1000" s="57" t="s">
        <v>5042</v>
      </c>
      <c r="B1000" s="51" t="s">
        <v>4830</v>
      </c>
      <c r="C1000" s="52" t="s">
        <v>4831</v>
      </c>
      <c r="D1000" s="52" t="s">
        <v>4832</v>
      </c>
      <c r="E1000" s="53" t="s">
        <v>4833</v>
      </c>
      <c r="F1000" s="53">
        <v>5</v>
      </c>
      <c r="G1000" s="56">
        <v>218.8</v>
      </c>
      <c r="H1000" s="55">
        <f t="shared" si="45"/>
        <v>218.8</v>
      </c>
      <c r="I1000" s="13"/>
      <c r="J1000" s="45" t="s">
        <v>5043</v>
      </c>
      <c r="K1000" s="46" t="str">
        <f t="shared" si="46"/>
        <v>-</v>
      </c>
      <c r="L1000" s="47" t="str">
        <f t="shared" si="47"/>
        <v>-</v>
      </c>
    </row>
    <row r="1001" spans="1:12" x14ac:dyDescent="0.25">
      <c r="A1001" s="57" t="s">
        <v>5042</v>
      </c>
      <c r="B1001" s="51" t="s">
        <v>4834</v>
      </c>
      <c r="C1001" s="52" t="s">
        <v>4835</v>
      </c>
      <c r="D1001" s="52" t="s">
        <v>4836</v>
      </c>
      <c r="E1001" s="53" t="s">
        <v>4837</v>
      </c>
      <c r="F1001" s="53">
        <v>50</v>
      </c>
      <c r="G1001" s="56">
        <v>13.14</v>
      </c>
      <c r="H1001" s="55">
        <f t="shared" si="45"/>
        <v>13.14</v>
      </c>
      <c r="I1001" s="13"/>
      <c r="J1001" s="45" t="s">
        <v>5043</v>
      </c>
      <c r="K1001" s="46" t="str">
        <f t="shared" si="46"/>
        <v>-</v>
      </c>
      <c r="L1001" s="47" t="str">
        <f t="shared" si="47"/>
        <v>-</v>
      </c>
    </row>
    <row r="1002" spans="1:12" x14ac:dyDescent="0.25">
      <c r="A1002" s="57" t="s">
        <v>5042</v>
      </c>
      <c r="B1002" s="51" t="s">
        <v>4838</v>
      </c>
      <c r="C1002" s="52" t="s">
        <v>4839</v>
      </c>
      <c r="D1002" s="52" t="s">
        <v>4840</v>
      </c>
      <c r="E1002" s="53" t="s">
        <v>4841</v>
      </c>
      <c r="F1002" s="53">
        <v>25</v>
      </c>
      <c r="G1002" s="56">
        <v>16.79</v>
      </c>
      <c r="H1002" s="55">
        <f t="shared" si="45"/>
        <v>16.79</v>
      </c>
      <c r="I1002" s="13"/>
      <c r="J1002" s="45" t="s">
        <v>5043</v>
      </c>
      <c r="K1002" s="46" t="str">
        <f t="shared" si="46"/>
        <v>-</v>
      </c>
      <c r="L1002" s="47" t="str">
        <f t="shared" si="47"/>
        <v>-</v>
      </c>
    </row>
    <row r="1003" spans="1:12" x14ac:dyDescent="0.25">
      <c r="A1003" s="57" t="s">
        <v>5042</v>
      </c>
      <c r="B1003" s="51" t="s">
        <v>4842</v>
      </c>
      <c r="C1003" s="52" t="s">
        <v>4843</v>
      </c>
      <c r="D1003" s="52" t="s">
        <v>4844</v>
      </c>
      <c r="E1003" s="53" t="s">
        <v>4845</v>
      </c>
      <c r="F1003" s="53">
        <v>25</v>
      </c>
      <c r="G1003" s="56">
        <v>12.1</v>
      </c>
      <c r="H1003" s="55">
        <f t="shared" si="45"/>
        <v>12.1</v>
      </c>
      <c r="I1003" s="13"/>
      <c r="J1003" s="45" t="s">
        <v>5043</v>
      </c>
      <c r="K1003" s="46" t="str">
        <f t="shared" si="46"/>
        <v>-</v>
      </c>
      <c r="L1003" s="47" t="str">
        <f t="shared" si="47"/>
        <v>-</v>
      </c>
    </row>
    <row r="1004" spans="1:12" x14ac:dyDescent="0.25">
      <c r="A1004" s="57" t="s">
        <v>5042</v>
      </c>
      <c r="B1004" s="51" t="s">
        <v>4846</v>
      </c>
      <c r="C1004" s="52" t="s">
        <v>4847</v>
      </c>
      <c r="D1004" s="52" t="s">
        <v>4848</v>
      </c>
      <c r="E1004" s="53" t="s">
        <v>4849</v>
      </c>
      <c r="F1004" s="53">
        <v>25</v>
      </c>
      <c r="G1004" s="56">
        <v>12.1</v>
      </c>
      <c r="H1004" s="55">
        <f t="shared" si="45"/>
        <v>12.1</v>
      </c>
      <c r="I1004" s="13"/>
      <c r="J1004" s="45" t="s">
        <v>5043</v>
      </c>
      <c r="K1004" s="46" t="str">
        <f t="shared" si="46"/>
        <v>-</v>
      </c>
      <c r="L1004" s="47" t="str">
        <f t="shared" si="47"/>
        <v>-</v>
      </c>
    </row>
    <row r="1005" spans="1:12" x14ac:dyDescent="0.25">
      <c r="B1005" s="12" t="s">
        <v>2988</v>
      </c>
      <c r="C1005" s="11" t="s">
        <v>2989</v>
      </c>
      <c r="D1005" s="11" t="s">
        <v>2990</v>
      </c>
      <c r="E1005" s="10" t="s">
        <v>2991</v>
      </c>
      <c r="F1005" s="10">
        <v>25</v>
      </c>
      <c r="G1005" s="9">
        <v>10.78</v>
      </c>
      <c r="H1005" s="49">
        <f t="shared" si="45"/>
        <v>10.78</v>
      </c>
      <c r="I1005" s="13"/>
      <c r="J1005" s="45">
        <v>10.78</v>
      </c>
      <c r="K1005" s="46">
        <f t="shared" si="46"/>
        <v>10.78</v>
      </c>
      <c r="L1005" s="47">
        <f t="shared" si="47"/>
        <v>0</v>
      </c>
    </row>
    <row r="1006" spans="1:12" x14ac:dyDescent="0.25">
      <c r="B1006" s="12" t="s">
        <v>2992</v>
      </c>
      <c r="C1006" s="11" t="s">
        <v>2993</v>
      </c>
      <c r="D1006" s="11" t="s">
        <v>2994</v>
      </c>
      <c r="E1006" s="10" t="s">
        <v>2995</v>
      </c>
      <c r="F1006" s="10">
        <v>25</v>
      </c>
      <c r="G1006" s="9">
        <v>11.2</v>
      </c>
      <c r="H1006" s="49">
        <f t="shared" si="45"/>
        <v>11.2</v>
      </c>
      <c r="I1006" s="13"/>
      <c r="J1006" s="45">
        <v>11.2</v>
      </c>
      <c r="K1006" s="46">
        <f t="shared" si="46"/>
        <v>11.2</v>
      </c>
      <c r="L1006" s="47">
        <f t="shared" si="47"/>
        <v>0</v>
      </c>
    </row>
    <row r="1007" spans="1:12" x14ac:dyDescent="0.25">
      <c r="B1007" s="12" t="s">
        <v>2996</v>
      </c>
      <c r="C1007" s="11" t="s">
        <v>2997</v>
      </c>
      <c r="D1007" s="11" t="s">
        <v>2998</v>
      </c>
      <c r="E1007" s="10" t="s">
        <v>2999</v>
      </c>
      <c r="F1007" s="10">
        <v>25</v>
      </c>
      <c r="G1007" s="9">
        <v>13.7</v>
      </c>
      <c r="H1007" s="49">
        <f t="shared" si="45"/>
        <v>13.7</v>
      </c>
      <c r="I1007" s="13"/>
      <c r="J1007" s="45">
        <v>13.7</v>
      </c>
      <c r="K1007" s="46">
        <f t="shared" si="46"/>
        <v>13.7</v>
      </c>
      <c r="L1007" s="47">
        <f t="shared" si="47"/>
        <v>0</v>
      </c>
    </row>
    <row r="1008" spans="1:12" x14ac:dyDescent="0.25">
      <c r="B1008" s="12" t="s">
        <v>3000</v>
      </c>
      <c r="C1008" s="11" t="s">
        <v>3001</v>
      </c>
      <c r="D1008" s="11" t="s">
        <v>3002</v>
      </c>
      <c r="E1008" s="10" t="s">
        <v>3003</v>
      </c>
      <c r="F1008" s="10">
        <v>10</v>
      </c>
      <c r="G1008" s="9">
        <v>20.22</v>
      </c>
      <c r="H1008" s="49">
        <f t="shared" si="45"/>
        <v>20.22</v>
      </c>
      <c r="I1008" s="13"/>
      <c r="J1008" s="45">
        <v>20.22</v>
      </c>
      <c r="K1008" s="46">
        <f t="shared" si="46"/>
        <v>20.22</v>
      </c>
      <c r="L1008" s="47">
        <f t="shared" si="47"/>
        <v>0</v>
      </c>
    </row>
    <row r="1009" spans="1:12" x14ac:dyDescent="0.25">
      <c r="B1009" s="12" t="s">
        <v>3004</v>
      </c>
      <c r="C1009" s="11" t="s">
        <v>3005</v>
      </c>
      <c r="D1009" s="11" t="s">
        <v>3006</v>
      </c>
      <c r="E1009" s="10" t="s">
        <v>3007</v>
      </c>
      <c r="F1009" s="10">
        <v>10</v>
      </c>
      <c r="G1009" s="9">
        <v>24.58</v>
      </c>
      <c r="H1009" s="49">
        <f t="shared" si="45"/>
        <v>24.58</v>
      </c>
      <c r="I1009" s="13"/>
      <c r="J1009" s="45">
        <v>24.58</v>
      </c>
      <c r="K1009" s="46">
        <f t="shared" si="46"/>
        <v>24.58</v>
      </c>
      <c r="L1009" s="47">
        <f t="shared" si="47"/>
        <v>0</v>
      </c>
    </row>
    <row r="1010" spans="1:12" x14ac:dyDescent="0.25">
      <c r="B1010" s="12" t="s">
        <v>3008</v>
      </c>
      <c r="C1010" s="11" t="s">
        <v>3009</v>
      </c>
      <c r="D1010" s="11" t="s">
        <v>3010</v>
      </c>
      <c r="E1010" s="10" t="s">
        <v>3011</v>
      </c>
      <c r="F1010" s="10">
        <v>10</v>
      </c>
      <c r="G1010" s="9">
        <v>25.23</v>
      </c>
      <c r="H1010" s="49">
        <f t="shared" si="45"/>
        <v>25.23</v>
      </c>
      <c r="I1010" s="13"/>
      <c r="J1010" s="45">
        <v>25.23</v>
      </c>
      <c r="K1010" s="46">
        <f t="shared" si="46"/>
        <v>25.23</v>
      </c>
      <c r="L1010" s="47">
        <f t="shared" si="47"/>
        <v>0</v>
      </c>
    </row>
    <row r="1011" spans="1:12" x14ac:dyDescent="0.25">
      <c r="B1011" s="12" t="s">
        <v>3012</v>
      </c>
      <c r="C1011" s="11" t="s">
        <v>3013</v>
      </c>
      <c r="D1011" s="11" t="s">
        <v>3014</v>
      </c>
      <c r="E1011" s="10" t="s">
        <v>3015</v>
      </c>
      <c r="F1011" s="10">
        <v>5</v>
      </c>
      <c r="G1011" s="9">
        <v>70.47</v>
      </c>
      <c r="H1011" s="49">
        <f t="shared" si="45"/>
        <v>70.47</v>
      </c>
      <c r="I1011" s="13"/>
      <c r="J1011" s="45">
        <v>70.47</v>
      </c>
      <c r="K1011" s="46">
        <f t="shared" si="46"/>
        <v>70.47</v>
      </c>
      <c r="L1011" s="47">
        <f t="shared" si="47"/>
        <v>0</v>
      </c>
    </row>
    <row r="1012" spans="1:12" x14ac:dyDescent="0.25">
      <c r="B1012" s="12" t="s">
        <v>3016</v>
      </c>
      <c r="C1012" s="11" t="s">
        <v>3017</v>
      </c>
      <c r="D1012" s="11" t="s">
        <v>3018</v>
      </c>
      <c r="E1012" s="10" t="s">
        <v>3019</v>
      </c>
      <c r="F1012" s="10">
        <v>5</v>
      </c>
      <c r="G1012" s="9">
        <v>82.22</v>
      </c>
      <c r="H1012" s="49">
        <f t="shared" si="45"/>
        <v>82.22</v>
      </c>
      <c r="I1012" s="13"/>
      <c r="J1012" s="45">
        <v>82.22</v>
      </c>
      <c r="K1012" s="46">
        <f t="shared" si="46"/>
        <v>82.22</v>
      </c>
      <c r="L1012" s="47">
        <f t="shared" si="47"/>
        <v>0</v>
      </c>
    </row>
    <row r="1013" spans="1:12" x14ac:dyDescent="0.25">
      <c r="B1013" s="12" t="s">
        <v>3020</v>
      </c>
      <c r="C1013" s="11" t="s">
        <v>3021</v>
      </c>
      <c r="D1013" s="11" t="s">
        <v>3022</v>
      </c>
      <c r="E1013" s="10" t="s">
        <v>3023</v>
      </c>
      <c r="F1013" s="10">
        <v>5</v>
      </c>
      <c r="G1013" s="9">
        <v>160.06</v>
      </c>
      <c r="H1013" s="49">
        <f t="shared" si="45"/>
        <v>160.06</v>
      </c>
      <c r="I1013" s="13"/>
      <c r="J1013" s="45">
        <v>160.06</v>
      </c>
      <c r="K1013" s="46">
        <f t="shared" si="46"/>
        <v>160.06</v>
      </c>
      <c r="L1013" s="47">
        <f t="shared" si="47"/>
        <v>0</v>
      </c>
    </row>
    <row r="1014" spans="1:12" x14ac:dyDescent="0.25">
      <c r="A1014" s="57" t="s">
        <v>5042</v>
      </c>
      <c r="B1014" s="51" t="s">
        <v>4850</v>
      </c>
      <c r="C1014" s="52" t="s">
        <v>4851</v>
      </c>
      <c r="D1014" s="52" t="s">
        <v>4852</v>
      </c>
      <c r="E1014" s="53" t="s">
        <v>4853</v>
      </c>
      <c r="F1014" s="53">
        <v>25</v>
      </c>
      <c r="G1014" s="56">
        <v>34.619999999999997</v>
      </c>
      <c r="H1014" s="55">
        <f t="shared" si="45"/>
        <v>34.619999999999997</v>
      </c>
      <c r="I1014" s="13"/>
      <c r="J1014" s="45" t="s">
        <v>5043</v>
      </c>
      <c r="K1014" s="46" t="str">
        <f t="shared" si="46"/>
        <v>-</v>
      </c>
      <c r="L1014" s="47" t="str">
        <f t="shared" si="47"/>
        <v>-</v>
      </c>
    </row>
    <row r="1015" spans="1:12" x14ac:dyDescent="0.25">
      <c r="B1015" s="12" t="s">
        <v>3024</v>
      </c>
      <c r="C1015" s="11" t="s">
        <v>3025</v>
      </c>
      <c r="D1015" s="11" t="s">
        <v>3026</v>
      </c>
      <c r="E1015" s="10" t="s">
        <v>3027</v>
      </c>
      <c r="F1015" s="10">
        <v>25</v>
      </c>
      <c r="G1015" s="9">
        <v>37.020000000000003</v>
      </c>
      <c r="H1015" s="49">
        <f t="shared" si="45"/>
        <v>37.020000000000003</v>
      </c>
      <c r="I1015" s="13"/>
      <c r="J1015" s="45">
        <v>37.020000000000003</v>
      </c>
      <c r="K1015" s="46">
        <f t="shared" si="46"/>
        <v>37.020000000000003</v>
      </c>
      <c r="L1015" s="47">
        <f t="shared" si="47"/>
        <v>0</v>
      </c>
    </row>
    <row r="1016" spans="1:12" x14ac:dyDescent="0.25">
      <c r="B1016" s="12" t="s">
        <v>3028</v>
      </c>
      <c r="C1016" s="11" t="s">
        <v>3029</v>
      </c>
      <c r="D1016" s="11" t="s">
        <v>3030</v>
      </c>
      <c r="E1016" s="10" t="s">
        <v>3031</v>
      </c>
      <c r="F1016" s="10">
        <v>25</v>
      </c>
      <c r="G1016" s="9">
        <v>41.22</v>
      </c>
      <c r="H1016" s="49">
        <f t="shared" si="45"/>
        <v>41.22</v>
      </c>
      <c r="I1016" s="13"/>
      <c r="J1016" s="45">
        <v>41.22</v>
      </c>
      <c r="K1016" s="46">
        <f t="shared" si="46"/>
        <v>41.22</v>
      </c>
      <c r="L1016" s="47">
        <f t="shared" si="47"/>
        <v>0</v>
      </c>
    </row>
    <row r="1017" spans="1:12" x14ac:dyDescent="0.25">
      <c r="B1017" s="12" t="s">
        <v>3032</v>
      </c>
      <c r="C1017" s="11" t="s">
        <v>3033</v>
      </c>
      <c r="D1017" s="11" t="s">
        <v>3034</v>
      </c>
      <c r="E1017" s="10" t="s">
        <v>3035</v>
      </c>
      <c r="F1017" s="10">
        <v>10</v>
      </c>
      <c r="G1017" s="9">
        <v>42.42</v>
      </c>
      <c r="H1017" s="49">
        <f t="shared" si="45"/>
        <v>42.42</v>
      </c>
      <c r="I1017" s="13"/>
      <c r="J1017" s="45">
        <v>42.42</v>
      </c>
      <c r="K1017" s="46">
        <f t="shared" si="46"/>
        <v>42.42</v>
      </c>
      <c r="L1017" s="47">
        <f t="shared" si="47"/>
        <v>0</v>
      </c>
    </row>
    <row r="1018" spans="1:12" x14ac:dyDescent="0.25">
      <c r="B1018" s="12" t="s">
        <v>3036</v>
      </c>
      <c r="C1018" s="11" t="s">
        <v>3037</v>
      </c>
      <c r="D1018" s="11" t="s">
        <v>3038</v>
      </c>
      <c r="E1018" s="10" t="s">
        <v>3039</v>
      </c>
      <c r="F1018" s="10">
        <v>10</v>
      </c>
      <c r="G1018" s="9">
        <v>43.38</v>
      </c>
      <c r="H1018" s="49">
        <f t="shared" si="45"/>
        <v>43.38</v>
      </c>
      <c r="I1018" s="13"/>
      <c r="J1018" s="45">
        <v>43.38</v>
      </c>
      <c r="K1018" s="46">
        <f t="shared" si="46"/>
        <v>43.38</v>
      </c>
      <c r="L1018" s="47">
        <f t="shared" si="47"/>
        <v>0</v>
      </c>
    </row>
    <row r="1019" spans="1:12" x14ac:dyDescent="0.25">
      <c r="B1019" s="12" t="s">
        <v>3040</v>
      </c>
      <c r="C1019" s="11" t="s">
        <v>3041</v>
      </c>
      <c r="D1019" s="11" t="s">
        <v>3042</v>
      </c>
      <c r="E1019" s="10" t="s">
        <v>3043</v>
      </c>
      <c r="F1019" s="10">
        <v>10</v>
      </c>
      <c r="G1019" s="9">
        <v>57.72</v>
      </c>
      <c r="H1019" s="49">
        <f t="shared" si="45"/>
        <v>57.72</v>
      </c>
      <c r="I1019" s="13"/>
      <c r="J1019" s="45">
        <v>57.72</v>
      </c>
      <c r="K1019" s="46">
        <f t="shared" si="46"/>
        <v>57.72</v>
      </c>
      <c r="L1019" s="47">
        <f t="shared" si="47"/>
        <v>0</v>
      </c>
    </row>
    <row r="1020" spans="1:12" x14ac:dyDescent="0.25">
      <c r="B1020" s="12" t="s">
        <v>3044</v>
      </c>
      <c r="C1020" s="11" t="s">
        <v>3045</v>
      </c>
      <c r="D1020" s="11" t="s">
        <v>3046</v>
      </c>
      <c r="E1020" s="10" t="s">
        <v>3047</v>
      </c>
      <c r="F1020" s="10">
        <v>5</v>
      </c>
      <c r="G1020" s="9">
        <v>89.13</v>
      </c>
      <c r="H1020" s="49">
        <f t="shared" si="45"/>
        <v>89.13</v>
      </c>
      <c r="I1020" s="13"/>
      <c r="J1020" s="45">
        <v>89.13</v>
      </c>
      <c r="K1020" s="46">
        <f t="shared" si="46"/>
        <v>89.13</v>
      </c>
      <c r="L1020" s="47">
        <f t="shared" si="47"/>
        <v>0</v>
      </c>
    </row>
    <row r="1021" spans="1:12" x14ac:dyDescent="0.25">
      <c r="B1021" s="12" t="s">
        <v>3048</v>
      </c>
      <c r="C1021" s="11" t="s">
        <v>3049</v>
      </c>
      <c r="D1021" s="11" t="s">
        <v>3050</v>
      </c>
      <c r="E1021" s="10" t="s">
        <v>3051</v>
      </c>
      <c r="F1021" s="10">
        <v>5</v>
      </c>
      <c r="G1021" s="9">
        <v>98.41</v>
      </c>
      <c r="H1021" s="49">
        <f t="shared" si="45"/>
        <v>98.41</v>
      </c>
      <c r="I1021" s="13"/>
      <c r="J1021" s="45">
        <v>98.41</v>
      </c>
      <c r="K1021" s="46">
        <f t="shared" si="46"/>
        <v>98.41</v>
      </c>
      <c r="L1021" s="47">
        <f t="shared" si="47"/>
        <v>0</v>
      </c>
    </row>
    <row r="1022" spans="1:12" x14ac:dyDescent="0.25">
      <c r="B1022" s="12" t="s">
        <v>3052</v>
      </c>
      <c r="C1022" s="11" t="s">
        <v>3053</v>
      </c>
      <c r="D1022" s="11" t="s">
        <v>3054</v>
      </c>
      <c r="E1022" s="10" t="s">
        <v>3055</v>
      </c>
      <c r="F1022" s="10">
        <v>5</v>
      </c>
      <c r="G1022" s="9">
        <v>124.63</v>
      </c>
      <c r="H1022" s="49">
        <f t="shared" si="45"/>
        <v>124.63</v>
      </c>
      <c r="I1022" s="13"/>
      <c r="J1022" s="45">
        <v>124.63</v>
      </c>
      <c r="K1022" s="46">
        <f t="shared" si="46"/>
        <v>124.63</v>
      </c>
      <c r="L1022" s="47">
        <f t="shared" si="47"/>
        <v>0</v>
      </c>
    </row>
    <row r="1023" spans="1:12" x14ac:dyDescent="0.25">
      <c r="B1023" s="12" t="s">
        <v>3056</v>
      </c>
      <c r="C1023" s="11" t="s">
        <v>3057</v>
      </c>
      <c r="D1023" s="11" t="s">
        <v>3058</v>
      </c>
      <c r="E1023" s="10" t="s">
        <v>3059</v>
      </c>
      <c r="F1023" s="10">
        <v>5</v>
      </c>
      <c r="G1023" s="9">
        <v>195.95</v>
      </c>
      <c r="H1023" s="49">
        <f t="shared" si="45"/>
        <v>195.95</v>
      </c>
      <c r="I1023" s="13"/>
      <c r="J1023" s="45">
        <v>195.95</v>
      </c>
      <c r="K1023" s="46">
        <f t="shared" si="46"/>
        <v>195.95</v>
      </c>
      <c r="L1023" s="47">
        <f t="shared" si="47"/>
        <v>0</v>
      </c>
    </row>
    <row r="1024" spans="1:12" x14ac:dyDescent="0.25">
      <c r="A1024" s="57" t="s">
        <v>5042</v>
      </c>
      <c r="B1024" s="51" t="s">
        <v>4854</v>
      </c>
      <c r="C1024" s="52" t="s">
        <v>4855</v>
      </c>
      <c r="D1024" s="52" t="s">
        <v>4856</v>
      </c>
      <c r="E1024" s="53" t="s">
        <v>4857</v>
      </c>
      <c r="F1024" s="53">
        <v>25</v>
      </c>
      <c r="G1024" s="56">
        <v>41.44</v>
      </c>
      <c r="H1024" s="55">
        <f t="shared" si="45"/>
        <v>41.44</v>
      </c>
      <c r="I1024" s="13"/>
      <c r="J1024" s="45" t="s">
        <v>5043</v>
      </c>
      <c r="K1024" s="46" t="str">
        <f t="shared" si="46"/>
        <v>-</v>
      </c>
      <c r="L1024" s="47" t="str">
        <f t="shared" si="47"/>
        <v>-</v>
      </c>
    </row>
    <row r="1025" spans="1:12" x14ac:dyDescent="0.25">
      <c r="A1025" s="57" t="s">
        <v>5042</v>
      </c>
      <c r="B1025" s="51" t="s">
        <v>4858</v>
      </c>
      <c r="C1025" s="52" t="s">
        <v>4859</v>
      </c>
      <c r="D1025" s="52" t="s">
        <v>4860</v>
      </c>
      <c r="E1025" s="53" t="s">
        <v>4861</v>
      </c>
      <c r="F1025" s="53">
        <v>25</v>
      </c>
      <c r="G1025" s="56">
        <v>48.59</v>
      </c>
      <c r="H1025" s="55">
        <f t="shared" si="45"/>
        <v>48.59</v>
      </c>
      <c r="I1025" s="13"/>
      <c r="J1025" s="45" t="s">
        <v>5043</v>
      </c>
      <c r="K1025" s="46" t="str">
        <f t="shared" si="46"/>
        <v>-</v>
      </c>
      <c r="L1025" s="47" t="str">
        <f t="shared" si="47"/>
        <v>-</v>
      </c>
    </row>
    <row r="1026" spans="1:12" x14ac:dyDescent="0.25">
      <c r="B1026" s="12" t="s">
        <v>3060</v>
      </c>
      <c r="C1026" s="11" t="s">
        <v>3061</v>
      </c>
      <c r="D1026" s="11" t="s">
        <v>3062</v>
      </c>
      <c r="E1026" s="10" t="s">
        <v>3063</v>
      </c>
      <c r="F1026" s="10">
        <v>25</v>
      </c>
      <c r="G1026" s="9">
        <v>53.17</v>
      </c>
      <c r="H1026" s="49">
        <f t="shared" si="45"/>
        <v>53.17</v>
      </c>
      <c r="I1026" s="13"/>
      <c r="J1026" s="45">
        <v>53.17</v>
      </c>
      <c r="K1026" s="46">
        <f t="shared" si="46"/>
        <v>53.17</v>
      </c>
      <c r="L1026" s="47">
        <f t="shared" si="47"/>
        <v>0</v>
      </c>
    </row>
    <row r="1027" spans="1:12" x14ac:dyDescent="0.25">
      <c r="B1027" s="12" t="s">
        <v>3064</v>
      </c>
      <c r="C1027" s="11" t="s">
        <v>3065</v>
      </c>
      <c r="D1027" s="11" t="s">
        <v>3066</v>
      </c>
      <c r="E1027" s="10" t="s">
        <v>3067</v>
      </c>
      <c r="F1027" s="10">
        <v>10</v>
      </c>
      <c r="G1027" s="9">
        <v>73.319999999999993</v>
      </c>
      <c r="H1027" s="49">
        <f t="shared" si="45"/>
        <v>73.319999999999993</v>
      </c>
      <c r="I1027" s="13"/>
      <c r="J1027" s="45">
        <v>73.319999999999993</v>
      </c>
      <c r="K1027" s="46">
        <f t="shared" si="46"/>
        <v>73.319999999999993</v>
      </c>
      <c r="L1027" s="47">
        <f t="shared" si="47"/>
        <v>0</v>
      </c>
    </row>
    <row r="1028" spans="1:12" x14ac:dyDescent="0.25">
      <c r="B1028" s="12" t="s">
        <v>3068</v>
      </c>
      <c r="C1028" s="11" t="s">
        <v>3069</v>
      </c>
      <c r="D1028" s="11" t="s">
        <v>3070</v>
      </c>
      <c r="E1028" s="10" t="s">
        <v>3071</v>
      </c>
      <c r="F1028" s="10">
        <v>10</v>
      </c>
      <c r="G1028" s="9">
        <v>80.02</v>
      </c>
      <c r="H1028" s="49">
        <f t="shared" si="45"/>
        <v>80.02</v>
      </c>
      <c r="I1028" s="13"/>
      <c r="J1028" s="45">
        <v>80.02</v>
      </c>
      <c r="K1028" s="46">
        <f t="shared" si="46"/>
        <v>80.02</v>
      </c>
      <c r="L1028" s="47">
        <f t="shared" si="47"/>
        <v>0</v>
      </c>
    </row>
    <row r="1029" spans="1:12" x14ac:dyDescent="0.25">
      <c r="B1029" s="12" t="s">
        <v>3072</v>
      </c>
      <c r="C1029" s="11" t="s">
        <v>3073</v>
      </c>
      <c r="D1029" s="11" t="s">
        <v>3074</v>
      </c>
      <c r="E1029" s="10" t="s">
        <v>3075</v>
      </c>
      <c r="F1029" s="10">
        <v>10</v>
      </c>
      <c r="G1029" s="9">
        <v>81.81</v>
      </c>
      <c r="H1029" s="49">
        <f t="shared" si="45"/>
        <v>81.81</v>
      </c>
      <c r="I1029" s="13"/>
      <c r="J1029" s="45">
        <v>81.81</v>
      </c>
      <c r="K1029" s="46">
        <f t="shared" si="46"/>
        <v>81.81</v>
      </c>
      <c r="L1029" s="47">
        <f t="shared" si="47"/>
        <v>0</v>
      </c>
    </row>
    <row r="1030" spans="1:12" x14ac:dyDescent="0.25">
      <c r="B1030" s="12" t="s">
        <v>3076</v>
      </c>
      <c r="C1030" s="11" t="s">
        <v>3077</v>
      </c>
      <c r="D1030" s="11" t="s">
        <v>3078</v>
      </c>
      <c r="E1030" s="10" t="s">
        <v>3079</v>
      </c>
      <c r="F1030" s="10">
        <v>5</v>
      </c>
      <c r="G1030" s="9">
        <v>188.13</v>
      </c>
      <c r="H1030" s="49">
        <f t="shared" si="45"/>
        <v>188.13</v>
      </c>
      <c r="I1030" s="13"/>
      <c r="J1030" s="45">
        <v>188.13</v>
      </c>
      <c r="K1030" s="46">
        <f t="shared" si="46"/>
        <v>188.13</v>
      </c>
      <c r="L1030" s="47">
        <f t="shared" si="47"/>
        <v>0</v>
      </c>
    </row>
    <row r="1031" spans="1:12" x14ac:dyDescent="0.25">
      <c r="B1031" s="12" t="s">
        <v>3080</v>
      </c>
      <c r="C1031" s="11" t="s">
        <v>3081</v>
      </c>
      <c r="D1031" s="11" t="s">
        <v>3082</v>
      </c>
      <c r="E1031" s="10" t="s">
        <v>3083</v>
      </c>
      <c r="F1031" s="10">
        <v>5</v>
      </c>
      <c r="G1031" s="9">
        <v>193.63</v>
      </c>
      <c r="H1031" s="49">
        <f t="shared" si="45"/>
        <v>193.63</v>
      </c>
      <c r="I1031" s="13"/>
      <c r="J1031" s="45">
        <v>193.63</v>
      </c>
      <c r="K1031" s="46">
        <f t="shared" si="46"/>
        <v>193.63</v>
      </c>
      <c r="L1031" s="47">
        <f t="shared" si="47"/>
        <v>0</v>
      </c>
    </row>
    <row r="1032" spans="1:12" x14ac:dyDescent="0.25">
      <c r="B1032" s="12" t="s">
        <v>3084</v>
      </c>
      <c r="C1032" s="11" t="s">
        <v>3085</v>
      </c>
      <c r="D1032" s="11" t="s">
        <v>3086</v>
      </c>
      <c r="E1032" s="10" t="s">
        <v>3087</v>
      </c>
      <c r="F1032" s="10">
        <v>5</v>
      </c>
      <c r="G1032" s="9">
        <v>363.82</v>
      </c>
      <c r="H1032" s="49">
        <f t="shared" si="45"/>
        <v>363.82</v>
      </c>
      <c r="I1032" s="13"/>
      <c r="J1032" s="45">
        <v>363.82</v>
      </c>
      <c r="K1032" s="46">
        <f t="shared" si="46"/>
        <v>363.82</v>
      </c>
      <c r="L1032" s="47">
        <f t="shared" si="47"/>
        <v>0</v>
      </c>
    </row>
    <row r="1033" spans="1:12" x14ac:dyDescent="0.25">
      <c r="A1033" s="57" t="s">
        <v>5042</v>
      </c>
      <c r="B1033" s="51" t="s">
        <v>4862</v>
      </c>
      <c r="C1033" s="52" t="s">
        <v>4863</v>
      </c>
      <c r="D1033" s="52" t="s">
        <v>4864</v>
      </c>
      <c r="E1033" s="53" t="s">
        <v>4865</v>
      </c>
      <c r="F1033" s="53">
        <v>25</v>
      </c>
      <c r="G1033" s="56">
        <v>48.56</v>
      </c>
      <c r="H1033" s="55">
        <f t="shared" si="45"/>
        <v>48.56</v>
      </c>
      <c r="I1033" s="13"/>
      <c r="J1033" s="45" t="s">
        <v>5043</v>
      </c>
      <c r="K1033" s="46" t="str">
        <f t="shared" si="46"/>
        <v>-</v>
      </c>
      <c r="L1033" s="47" t="str">
        <f t="shared" si="47"/>
        <v>-</v>
      </c>
    </row>
    <row r="1034" spans="1:12" x14ac:dyDescent="0.25">
      <c r="A1034" s="57" t="s">
        <v>5042</v>
      </c>
      <c r="B1034" s="51" t="s">
        <v>4866</v>
      </c>
      <c r="C1034" s="52" t="s">
        <v>4867</v>
      </c>
      <c r="D1034" s="52" t="s">
        <v>4868</v>
      </c>
      <c r="E1034" s="53" t="s">
        <v>4869</v>
      </c>
      <c r="F1034" s="53">
        <v>25</v>
      </c>
      <c r="G1034" s="56">
        <v>57.85</v>
      </c>
      <c r="H1034" s="55">
        <f t="shared" si="45"/>
        <v>57.85</v>
      </c>
      <c r="I1034" s="13"/>
      <c r="J1034" s="45" t="s">
        <v>5043</v>
      </c>
      <c r="K1034" s="46" t="str">
        <f t="shared" si="46"/>
        <v>-</v>
      </c>
      <c r="L1034" s="47" t="str">
        <f t="shared" si="47"/>
        <v>-</v>
      </c>
    </row>
    <row r="1035" spans="1:12" x14ac:dyDescent="0.25">
      <c r="A1035" s="57" t="s">
        <v>5042</v>
      </c>
      <c r="B1035" s="51" t="s">
        <v>4870</v>
      </c>
      <c r="C1035" s="52" t="s">
        <v>4871</v>
      </c>
      <c r="D1035" s="52" t="s">
        <v>4872</v>
      </c>
      <c r="E1035" s="53" t="s">
        <v>4873</v>
      </c>
      <c r="F1035" s="53">
        <v>25</v>
      </c>
      <c r="G1035" s="56">
        <v>78.98</v>
      </c>
      <c r="H1035" s="55">
        <f t="shared" ref="H1035:H1098" si="48">G1035*$H$9</f>
        <v>78.98</v>
      </c>
      <c r="I1035" s="13"/>
      <c r="J1035" s="45" t="s">
        <v>5043</v>
      </c>
      <c r="K1035" s="46" t="str">
        <f t="shared" ref="K1035:K1098" si="49">IFERROR($H$9*J1035,"-")</f>
        <v>-</v>
      </c>
      <c r="L1035" s="47" t="str">
        <f t="shared" ref="L1035:L1098" si="50">IFERROR((H1035-K1035)/K1035,"-")</f>
        <v>-</v>
      </c>
    </row>
    <row r="1036" spans="1:12" x14ac:dyDescent="0.25">
      <c r="A1036" s="57" t="s">
        <v>5042</v>
      </c>
      <c r="B1036" s="51" t="s">
        <v>4874</v>
      </c>
      <c r="C1036" s="52" t="s">
        <v>4875</v>
      </c>
      <c r="D1036" s="52" t="s">
        <v>4876</v>
      </c>
      <c r="E1036" s="53" t="s">
        <v>4877</v>
      </c>
      <c r="F1036" s="53">
        <v>10</v>
      </c>
      <c r="G1036" s="56">
        <v>96.94</v>
      </c>
      <c r="H1036" s="55">
        <f t="shared" si="48"/>
        <v>96.94</v>
      </c>
      <c r="I1036" s="13"/>
      <c r="J1036" s="45" t="s">
        <v>5043</v>
      </c>
      <c r="K1036" s="46" t="str">
        <f t="shared" si="49"/>
        <v>-</v>
      </c>
      <c r="L1036" s="47" t="str">
        <f t="shared" si="50"/>
        <v>-</v>
      </c>
    </row>
    <row r="1037" spans="1:12" x14ac:dyDescent="0.25">
      <c r="A1037" s="57" t="s">
        <v>5042</v>
      </c>
      <c r="B1037" s="51" t="s">
        <v>4878</v>
      </c>
      <c r="C1037" s="52" t="s">
        <v>4879</v>
      </c>
      <c r="D1037" s="52" t="s">
        <v>4880</v>
      </c>
      <c r="E1037" s="53" t="s">
        <v>4881</v>
      </c>
      <c r="F1037" s="53">
        <v>10</v>
      </c>
      <c r="G1037" s="56">
        <v>96.94</v>
      </c>
      <c r="H1037" s="55">
        <f t="shared" si="48"/>
        <v>96.94</v>
      </c>
      <c r="I1037" s="13"/>
      <c r="J1037" s="45" t="s">
        <v>5043</v>
      </c>
      <c r="K1037" s="46" t="str">
        <f t="shared" si="49"/>
        <v>-</v>
      </c>
      <c r="L1037" s="47" t="str">
        <f t="shared" si="50"/>
        <v>-</v>
      </c>
    </row>
    <row r="1038" spans="1:12" x14ac:dyDescent="0.25">
      <c r="A1038" s="57" t="s">
        <v>5042</v>
      </c>
      <c r="B1038" s="51" t="s">
        <v>4882</v>
      </c>
      <c r="C1038" s="52" t="s">
        <v>4883</v>
      </c>
      <c r="D1038" s="52" t="s">
        <v>4884</v>
      </c>
      <c r="E1038" s="53" t="s">
        <v>4885</v>
      </c>
      <c r="F1038" s="53">
        <v>10</v>
      </c>
      <c r="G1038" s="56">
        <v>144.85</v>
      </c>
      <c r="H1038" s="55">
        <f t="shared" si="48"/>
        <v>144.85</v>
      </c>
      <c r="I1038" s="13"/>
      <c r="J1038" s="45" t="s">
        <v>5043</v>
      </c>
      <c r="K1038" s="46" t="str">
        <f t="shared" si="49"/>
        <v>-</v>
      </c>
      <c r="L1038" s="47" t="str">
        <f t="shared" si="50"/>
        <v>-</v>
      </c>
    </row>
    <row r="1039" spans="1:12" x14ac:dyDescent="0.25">
      <c r="A1039" s="57" t="s">
        <v>5042</v>
      </c>
      <c r="B1039" s="51" t="s">
        <v>4886</v>
      </c>
      <c r="C1039" s="52" t="s">
        <v>4887</v>
      </c>
      <c r="D1039" s="52" t="s">
        <v>4888</v>
      </c>
      <c r="E1039" s="53" t="s">
        <v>4889</v>
      </c>
      <c r="F1039" s="53">
        <v>5</v>
      </c>
      <c r="G1039" s="56">
        <v>235.97</v>
      </c>
      <c r="H1039" s="55">
        <f t="shared" si="48"/>
        <v>235.97</v>
      </c>
      <c r="I1039" s="13"/>
      <c r="J1039" s="45" t="s">
        <v>5043</v>
      </c>
      <c r="K1039" s="46" t="str">
        <f t="shared" si="49"/>
        <v>-</v>
      </c>
      <c r="L1039" s="47" t="str">
        <f t="shared" si="50"/>
        <v>-</v>
      </c>
    </row>
    <row r="1040" spans="1:12" x14ac:dyDescent="0.25">
      <c r="A1040" s="57" t="s">
        <v>5042</v>
      </c>
      <c r="B1040" s="51" t="s">
        <v>4890</v>
      </c>
      <c r="C1040" s="52" t="s">
        <v>4891</v>
      </c>
      <c r="D1040" s="52" t="s">
        <v>4892</v>
      </c>
      <c r="E1040" s="53" t="s">
        <v>4893</v>
      </c>
      <c r="F1040" s="53">
        <v>5</v>
      </c>
      <c r="G1040" s="56">
        <v>284.75</v>
      </c>
      <c r="H1040" s="55">
        <f t="shared" si="48"/>
        <v>284.75</v>
      </c>
      <c r="I1040" s="13"/>
      <c r="J1040" s="45" t="s">
        <v>5043</v>
      </c>
      <c r="K1040" s="46" t="str">
        <f t="shared" si="49"/>
        <v>-</v>
      </c>
      <c r="L1040" s="47" t="str">
        <f t="shared" si="50"/>
        <v>-</v>
      </c>
    </row>
    <row r="1041" spans="1:12" x14ac:dyDescent="0.25">
      <c r="A1041" s="57" t="s">
        <v>5042</v>
      </c>
      <c r="B1041" s="51" t="s">
        <v>4894</v>
      </c>
      <c r="C1041" s="52" t="s">
        <v>4895</v>
      </c>
      <c r="D1041" s="52" t="s">
        <v>4896</v>
      </c>
      <c r="E1041" s="53" t="s">
        <v>4897</v>
      </c>
      <c r="F1041" s="53">
        <v>5</v>
      </c>
      <c r="G1041" s="56">
        <v>354.78</v>
      </c>
      <c r="H1041" s="55">
        <f t="shared" si="48"/>
        <v>354.78</v>
      </c>
      <c r="I1041" s="13"/>
      <c r="J1041" s="45" t="s">
        <v>5043</v>
      </c>
      <c r="K1041" s="46" t="str">
        <f t="shared" si="49"/>
        <v>-</v>
      </c>
      <c r="L1041" s="47" t="str">
        <f t="shared" si="50"/>
        <v>-</v>
      </c>
    </row>
    <row r="1042" spans="1:12" x14ac:dyDescent="0.25">
      <c r="A1042" s="57" t="s">
        <v>5042</v>
      </c>
      <c r="B1042" s="51" t="s">
        <v>4898</v>
      </c>
      <c r="C1042" s="52" t="s">
        <v>4899</v>
      </c>
      <c r="D1042" s="52" t="s">
        <v>4900</v>
      </c>
      <c r="E1042" s="53" t="s">
        <v>4901</v>
      </c>
      <c r="F1042" s="53">
        <v>5</v>
      </c>
      <c r="G1042" s="56">
        <v>431.09</v>
      </c>
      <c r="H1042" s="55">
        <f t="shared" si="48"/>
        <v>431.09</v>
      </c>
      <c r="I1042" s="13"/>
      <c r="J1042" s="45" t="s">
        <v>5043</v>
      </c>
      <c r="K1042" s="46" t="str">
        <f t="shared" si="49"/>
        <v>-</v>
      </c>
      <c r="L1042" s="47" t="str">
        <f t="shared" si="50"/>
        <v>-</v>
      </c>
    </row>
    <row r="1043" spans="1:12" x14ac:dyDescent="0.25">
      <c r="A1043" s="57" t="s">
        <v>5042</v>
      </c>
      <c r="B1043" s="51" t="s">
        <v>4902</v>
      </c>
      <c r="C1043" s="52" t="s">
        <v>4903</v>
      </c>
      <c r="D1043" s="52" t="s">
        <v>4904</v>
      </c>
      <c r="E1043" s="53" t="s">
        <v>4905</v>
      </c>
      <c r="F1043" s="53">
        <v>2</v>
      </c>
      <c r="G1043" s="56">
        <v>539.59</v>
      </c>
      <c r="H1043" s="55">
        <f t="shared" si="48"/>
        <v>539.59</v>
      </c>
      <c r="I1043" s="13"/>
      <c r="J1043" s="45" t="s">
        <v>5043</v>
      </c>
      <c r="K1043" s="46" t="str">
        <f t="shared" si="49"/>
        <v>-</v>
      </c>
      <c r="L1043" s="47" t="str">
        <f t="shared" si="50"/>
        <v>-</v>
      </c>
    </row>
    <row r="1044" spans="1:12" x14ac:dyDescent="0.25">
      <c r="A1044" s="57" t="s">
        <v>5042</v>
      </c>
      <c r="B1044" s="51" t="s">
        <v>4906</v>
      </c>
      <c r="C1044" s="52" t="s">
        <v>4907</v>
      </c>
      <c r="D1044" s="52" t="s">
        <v>4908</v>
      </c>
      <c r="E1044" s="53" t="s">
        <v>4909</v>
      </c>
      <c r="F1044" s="53">
        <v>25</v>
      </c>
      <c r="G1044" s="56">
        <v>34.57</v>
      </c>
      <c r="H1044" s="55">
        <f t="shared" si="48"/>
        <v>34.57</v>
      </c>
      <c r="I1044" s="13"/>
      <c r="J1044" s="45" t="s">
        <v>5043</v>
      </c>
      <c r="K1044" s="46" t="str">
        <f t="shared" si="49"/>
        <v>-</v>
      </c>
      <c r="L1044" s="47" t="str">
        <f t="shared" si="50"/>
        <v>-</v>
      </c>
    </row>
    <row r="1045" spans="1:12" x14ac:dyDescent="0.25">
      <c r="A1045" s="57" t="s">
        <v>5042</v>
      </c>
      <c r="B1045" s="51" t="s">
        <v>4910</v>
      </c>
      <c r="C1045" s="52" t="s">
        <v>4911</v>
      </c>
      <c r="D1045" s="52" t="s">
        <v>4912</v>
      </c>
      <c r="E1045" s="53" t="s">
        <v>4913</v>
      </c>
      <c r="F1045" s="53">
        <v>25</v>
      </c>
      <c r="G1045" s="56">
        <v>37.01</v>
      </c>
      <c r="H1045" s="55">
        <f t="shared" si="48"/>
        <v>37.01</v>
      </c>
      <c r="I1045" s="13"/>
      <c r="J1045" s="45" t="s">
        <v>5043</v>
      </c>
      <c r="K1045" s="46" t="str">
        <f t="shared" si="49"/>
        <v>-</v>
      </c>
      <c r="L1045" s="47" t="str">
        <f t="shared" si="50"/>
        <v>-</v>
      </c>
    </row>
    <row r="1046" spans="1:12" x14ac:dyDescent="0.25">
      <c r="B1046" s="12" t="s">
        <v>3088</v>
      </c>
      <c r="C1046" s="11" t="s">
        <v>3089</v>
      </c>
      <c r="D1046" s="11" t="s">
        <v>3090</v>
      </c>
      <c r="E1046" s="10" t="s">
        <v>3091</v>
      </c>
      <c r="F1046" s="10">
        <v>10</v>
      </c>
      <c r="G1046" s="9">
        <v>41.15</v>
      </c>
      <c r="H1046" s="49">
        <f t="shared" si="48"/>
        <v>41.15</v>
      </c>
      <c r="I1046" s="13"/>
      <c r="J1046" s="45">
        <v>41.15</v>
      </c>
      <c r="K1046" s="46">
        <f t="shared" si="49"/>
        <v>41.15</v>
      </c>
      <c r="L1046" s="47">
        <f t="shared" si="50"/>
        <v>0</v>
      </c>
    </row>
    <row r="1047" spans="1:12" x14ac:dyDescent="0.25">
      <c r="B1047" s="12" t="s">
        <v>3092</v>
      </c>
      <c r="C1047" s="11" t="s">
        <v>3093</v>
      </c>
      <c r="D1047" s="11" t="s">
        <v>3094</v>
      </c>
      <c r="E1047" s="10" t="s">
        <v>3095</v>
      </c>
      <c r="F1047" s="10">
        <v>10</v>
      </c>
      <c r="G1047" s="9">
        <v>42.41</v>
      </c>
      <c r="H1047" s="49">
        <f t="shared" si="48"/>
        <v>42.41</v>
      </c>
      <c r="I1047" s="13"/>
      <c r="J1047" s="45">
        <v>42.41</v>
      </c>
      <c r="K1047" s="46">
        <f t="shared" si="49"/>
        <v>42.41</v>
      </c>
      <c r="L1047" s="47">
        <f t="shared" si="50"/>
        <v>0</v>
      </c>
    </row>
    <row r="1048" spans="1:12" x14ac:dyDescent="0.25">
      <c r="B1048" s="12" t="s">
        <v>3096</v>
      </c>
      <c r="C1048" s="11" t="s">
        <v>3097</v>
      </c>
      <c r="D1048" s="11" t="s">
        <v>3098</v>
      </c>
      <c r="E1048" s="10" t="s">
        <v>3099</v>
      </c>
      <c r="F1048" s="10">
        <v>10</v>
      </c>
      <c r="G1048" s="9">
        <v>43.27</v>
      </c>
      <c r="H1048" s="49">
        <f t="shared" si="48"/>
        <v>43.27</v>
      </c>
      <c r="I1048" s="13"/>
      <c r="J1048" s="45">
        <v>43.27</v>
      </c>
      <c r="K1048" s="46">
        <f t="shared" si="49"/>
        <v>43.27</v>
      </c>
      <c r="L1048" s="47">
        <f t="shared" si="50"/>
        <v>0</v>
      </c>
    </row>
    <row r="1049" spans="1:12" x14ac:dyDescent="0.25">
      <c r="B1049" s="12" t="s">
        <v>3100</v>
      </c>
      <c r="C1049" s="11" t="s">
        <v>3101</v>
      </c>
      <c r="D1049" s="11" t="s">
        <v>3102</v>
      </c>
      <c r="E1049" s="10" t="s">
        <v>3103</v>
      </c>
      <c r="F1049" s="10">
        <v>10</v>
      </c>
      <c r="G1049" s="9">
        <v>57.66</v>
      </c>
      <c r="H1049" s="49">
        <f t="shared" si="48"/>
        <v>57.66</v>
      </c>
      <c r="I1049" s="13"/>
      <c r="J1049" s="45">
        <v>57.66</v>
      </c>
      <c r="K1049" s="46">
        <f t="shared" si="49"/>
        <v>57.66</v>
      </c>
      <c r="L1049" s="47">
        <f t="shared" si="50"/>
        <v>0</v>
      </c>
    </row>
    <row r="1050" spans="1:12" x14ac:dyDescent="0.25">
      <c r="A1050" s="57" t="s">
        <v>5042</v>
      </c>
      <c r="B1050" s="51" t="s">
        <v>4914</v>
      </c>
      <c r="C1050" s="52" t="s">
        <v>4915</v>
      </c>
      <c r="D1050" s="52" t="s">
        <v>4916</v>
      </c>
      <c r="E1050" s="53" t="s">
        <v>4917</v>
      </c>
      <c r="F1050" s="53" t="s">
        <v>3901</v>
      </c>
      <c r="G1050" s="56">
        <v>89.04</v>
      </c>
      <c r="H1050" s="55">
        <f t="shared" si="48"/>
        <v>89.04</v>
      </c>
      <c r="I1050" s="13"/>
      <c r="J1050" s="45" t="s">
        <v>5043</v>
      </c>
      <c r="K1050" s="46" t="str">
        <f t="shared" si="49"/>
        <v>-</v>
      </c>
      <c r="L1050" s="47" t="str">
        <f t="shared" si="50"/>
        <v>-</v>
      </c>
    </row>
    <row r="1051" spans="1:12" x14ac:dyDescent="0.25">
      <c r="B1051" s="12" t="s">
        <v>3104</v>
      </c>
      <c r="C1051" s="11" t="s">
        <v>3105</v>
      </c>
      <c r="D1051" s="11" t="s">
        <v>3106</v>
      </c>
      <c r="E1051" s="10" t="s">
        <v>3107</v>
      </c>
      <c r="F1051" s="10">
        <v>5</v>
      </c>
      <c r="G1051" s="9">
        <v>98.38</v>
      </c>
      <c r="H1051" s="49">
        <f t="shared" si="48"/>
        <v>98.38</v>
      </c>
      <c r="I1051" s="13"/>
      <c r="J1051" s="45">
        <v>98.38</v>
      </c>
      <c r="K1051" s="46">
        <f t="shared" si="49"/>
        <v>98.38</v>
      </c>
      <c r="L1051" s="47">
        <f t="shared" si="50"/>
        <v>0</v>
      </c>
    </row>
    <row r="1052" spans="1:12" x14ac:dyDescent="0.25">
      <c r="B1052" s="12" t="s">
        <v>3108</v>
      </c>
      <c r="C1052" s="11" t="s">
        <v>3109</v>
      </c>
      <c r="D1052" s="11" t="s">
        <v>3110</v>
      </c>
      <c r="E1052" s="10" t="s">
        <v>3111</v>
      </c>
      <c r="F1052" s="10">
        <v>5</v>
      </c>
      <c r="G1052" s="9">
        <v>124.41</v>
      </c>
      <c r="H1052" s="49">
        <f t="shared" si="48"/>
        <v>124.41</v>
      </c>
      <c r="I1052" s="13"/>
      <c r="J1052" s="45">
        <v>124.41</v>
      </c>
      <c r="K1052" s="46">
        <f t="shared" si="49"/>
        <v>124.41</v>
      </c>
      <c r="L1052" s="47">
        <f t="shared" si="50"/>
        <v>0</v>
      </c>
    </row>
    <row r="1053" spans="1:12" x14ac:dyDescent="0.25">
      <c r="B1053" s="12" t="s">
        <v>3112</v>
      </c>
      <c r="C1053" s="11" t="s">
        <v>3113</v>
      </c>
      <c r="D1053" s="11" t="s">
        <v>3114</v>
      </c>
      <c r="E1053" s="10" t="s">
        <v>3115</v>
      </c>
      <c r="F1053" s="10">
        <v>5</v>
      </c>
      <c r="G1053" s="9">
        <v>195.75</v>
      </c>
      <c r="H1053" s="49">
        <f t="shared" si="48"/>
        <v>195.75</v>
      </c>
      <c r="I1053" s="13"/>
      <c r="J1053" s="45">
        <v>195.75</v>
      </c>
      <c r="K1053" s="46">
        <f t="shared" si="49"/>
        <v>195.75</v>
      </c>
      <c r="L1053" s="47">
        <f t="shared" si="50"/>
        <v>0</v>
      </c>
    </row>
    <row r="1054" spans="1:12" x14ac:dyDescent="0.25">
      <c r="A1054" s="57" t="s">
        <v>5042</v>
      </c>
      <c r="B1054" s="51" t="s">
        <v>4918</v>
      </c>
      <c r="C1054" s="52" t="s">
        <v>4919</v>
      </c>
      <c r="D1054" s="52" t="s">
        <v>4920</v>
      </c>
      <c r="E1054" s="53" t="s">
        <v>4921</v>
      </c>
      <c r="F1054" s="53">
        <v>5</v>
      </c>
      <c r="G1054" s="56">
        <v>195.75</v>
      </c>
      <c r="H1054" s="55">
        <f t="shared" si="48"/>
        <v>195.75</v>
      </c>
      <c r="I1054" s="13"/>
      <c r="J1054" s="45" t="s">
        <v>5043</v>
      </c>
      <c r="K1054" s="46" t="str">
        <f t="shared" si="49"/>
        <v>-</v>
      </c>
      <c r="L1054" s="47" t="str">
        <f t="shared" si="50"/>
        <v>-</v>
      </c>
    </row>
    <row r="1055" spans="1:12" x14ac:dyDescent="0.25">
      <c r="A1055" s="57" t="s">
        <v>5042</v>
      </c>
      <c r="B1055" s="51" t="s">
        <v>4922</v>
      </c>
      <c r="C1055" s="52" t="s">
        <v>4923</v>
      </c>
      <c r="D1055" s="52" t="s">
        <v>4924</v>
      </c>
      <c r="E1055" s="53" t="s">
        <v>4925</v>
      </c>
      <c r="F1055" s="53">
        <v>5</v>
      </c>
      <c r="G1055" s="56">
        <v>318.79000000000002</v>
      </c>
      <c r="H1055" s="55">
        <f t="shared" si="48"/>
        <v>318.79000000000002</v>
      </c>
      <c r="I1055" s="13"/>
      <c r="J1055" s="45" t="s">
        <v>5043</v>
      </c>
      <c r="K1055" s="46" t="str">
        <f t="shared" si="49"/>
        <v>-</v>
      </c>
      <c r="L1055" s="47" t="str">
        <f t="shared" si="50"/>
        <v>-</v>
      </c>
    </row>
    <row r="1056" spans="1:12" x14ac:dyDescent="0.25">
      <c r="A1056" s="57" t="s">
        <v>5042</v>
      </c>
      <c r="B1056" s="51" t="s">
        <v>4926</v>
      </c>
      <c r="C1056" s="52" t="s">
        <v>4927</v>
      </c>
      <c r="D1056" s="52" t="s">
        <v>4928</v>
      </c>
      <c r="E1056" s="53" t="s">
        <v>4929</v>
      </c>
      <c r="F1056" s="53">
        <v>2</v>
      </c>
      <c r="G1056" s="56">
        <v>593.92999999999995</v>
      </c>
      <c r="H1056" s="55">
        <f t="shared" si="48"/>
        <v>593.92999999999995</v>
      </c>
      <c r="I1056" s="13"/>
      <c r="J1056" s="45" t="s">
        <v>5043</v>
      </c>
      <c r="K1056" s="46" t="str">
        <f t="shared" si="49"/>
        <v>-</v>
      </c>
      <c r="L1056" s="47" t="str">
        <f t="shared" si="50"/>
        <v>-</v>
      </c>
    </row>
    <row r="1057" spans="1:12" x14ac:dyDescent="0.25">
      <c r="A1057" s="57" t="s">
        <v>5042</v>
      </c>
      <c r="B1057" s="51" t="s">
        <v>4930</v>
      </c>
      <c r="C1057" s="52" t="s">
        <v>4931</v>
      </c>
      <c r="D1057" s="52" t="s">
        <v>4932</v>
      </c>
      <c r="E1057" s="53" t="s">
        <v>4933</v>
      </c>
      <c r="F1057" s="53" t="s">
        <v>3901</v>
      </c>
      <c r="G1057" s="56">
        <v>640.34</v>
      </c>
      <c r="H1057" s="55">
        <f t="shared" si="48"/>
        <v>640.34</v>
      </c>
      <c r="I1057" s="13"/>
      <c r="J1057" s="45" t="s">
        <v>5043</v>
      </c>
      <c r="K1057" s="46" t="str">
        <f t="shared" si="49"/>
        <v>-</v>
      </c>
      <c r="L1057" s="47" t="str">
        <f t="shared" si="50"/>
        <v>-</v>
      </c>
    </row>
    <row r="1058" spans="1:12" x14ac:dyDescent="0.25">
      <c r="A1058" s="57" t="s">
        <v>5042</v>
      </c>
      <c r="B1058" s="51" t="s">
        <v>4934</v>
      </c>
      <c r="C1058" s="52" t="s">
        <v>4935</v>
      </c>
      <c r="D1058" s="52" t="s">
        <v>4936</v>
      </c>
      <c r="E1058" s="53" t="s">
        <v>4937</v>
      </c>
      <c r="F1058" s="53">
        <v>25</v>
      </c>
      <c r="G1058" s="56">
        <v>34.79</v>
      </c>
      <c r="H1058" s="55">
        <f t="shared" si="48"/>
        <v>34.79</v>
      </c>
      <c r="I1058" s="13"/>
      <c r="J1058" s="45" t="s">
        <v>5043</v>
      </c>
      <c r="K1058" s="46" t="str">
        <f t="shared" si="49"/>
        <v>-</v>
      </c>
      <c r="L1058" s="47" t="str">
        <f t="shared" si="50"/>
        <v>-</v>
      </c>
    </row>
    <row r="1059" spans="1:12" x14ac:dyDescent="0.25">
      <c r="A1059" s="57" t="s">
        <v>5042</v>
      </c>
      <c r="B1059" s="51" t="s">
        <v>4938</v>
      </c>
      <c r="C1059" s="52" t="s">
        <v>4939</v>
      </c>
      <c r="D1059" s="52" t="s">
        <v>4940</v>
      </c>
      <c r="E1059" s="53" t="s">
        <v>4941</v>
      </c>
      <c r="F1059" s="53">
        <v>25</v>
      </c>
      <c r="G1059" s="56">
        <v>41.52</v>
      </c>
      <c r="H1059" s="55">
        <f t="shared" si="48"/>
        <v>41.52</v>
      </c>
      <c r="I1059" s="13"/>
      <c r="J1059" s="45" t="s">
        <v>5043</v>
      </c>
      <c r="K1059" s="46" t="str">
        <f t="shared" si="49"/>
        <v>-</v>
      </c>
      <c r="L1059" s="47" t="str">
        <f t="shared" si="50"/>
        <v>-</v>
      </c>
    </row>
    <row r="1060" spans="1:12" x14ac:dyDescent="0.25">
      <c r="A1060" s="57" t="s">
        <v>5042</v>
      </c>
      <c r="B1060" s="51" t="s">
        <v>4942</v>
      </c>
      <c r="C1060" s="52" t="s">
        <v>4943</v>
      </c>
      <c r="D1060" s="52" t="s">
        <v>4944</v>
      </c>
      <c r="E1060" s="53" t="s">
        <v>4945</v>
      </c>
      <c r="F1060" s="53">
        <v>10</v>
      </c>
      <c r="G1060" s="56">
        <v>42.85</v>
      </c>
      <c r="H1060" s="55">
        <f t="shared" si="48"/>
        <v>42.85</v>
      </c>
      <c r="I1060" s="13"/>
      <c r="J1060" s="45" t="s">
        <v>5043</v>
      </c>
      <c r="K1060" s="46" t="str">
        <f t="shared" si="49"/>
        <v>-</v>
      </c>
      <c r="L1060" s="47" t="str">
        <f t="shared" si="50"/>
        <v>-</v>
      </c>
    </row>
    <row r="1061" spans="1:12" x14ac:dyDescent="0.25">
      <c r="B1061" s="12" t="s">
        <v>3116</v>
      </c>
      <c r="C1061" s="11" t="s">
        <v>3117</v>
      </c>
      <c r="D1061" s="11" t="s">
        <v>3118</v>
      </c>
      <c r="E1061" s="10" t="s">
        <v>3119</v>
      </c>
      <c r="F1061" s="10">
        <v>5</v>
      </c>
      <c r="G1061" s="9">
        <v>58.08</v>
      </c>
      <c r="H1061" s="49">
        <f t="shared" si="48"/>
        <v>58.08</v>
      </c>
      <c r="I1061" s="13"/>
      <c r="J1061" s="45">
        <v>58.08</v>
      </c>
      <c r="K1061" s="46">
        <f t="shared" si="49"/>
        <v>58.08</v>
      </c>
      <c r="L1061" s="47">
        <f t="shared" si="50"/>
        <v>0</v>
      </c>
    </row>
    <row r="1062" spans="1:12" x14ac:dyDescent="0.25">
      <c r="B1062" s="12" t="s">
        <v>3120</v>
      </c>
      <c r="C1062" s="11" t="s">
        <v>3121</v>
      </c>
      <c r="D1062" s="11" t="s">
        <v>3122</v>
      </c>
      <c r="E1062" s="10" t="s">
        <v>3123</v>
      </c>
      <c r="F1062" s="10">
        <v>5</v>
      </c>
      <c r="G1062" s="9">
        <v>99.17</v>
      </c>
      <c r="H1062" s="49">
        <f t="shared" si="48"/>
        <v>99.17</v>
      </c>
      <c r="I1062" s="13"/>
      <c r="J1062" s="45">
        <v>99.17</v>
      </c>
      <c r="K1062" s="46">
        <f t="shared" si="49"/>
        <v>99.17</v>
      </c>
      <c r="L1062" s="47">
        <f t="shared" si="50"/>
        <v>0</v>
      </c>
    </row>
    <row r="1063" spans="1:12" x14ac:dyDescent="0.25">
      <c r="B1063" s="12" t="s">
        <v>3124</v>
      </c>
      <c r="C1063" s="11" t="s">
        <v>3125</v>
      </c>
      <c r="D1063" s="11" t="s">
        <v>3126</v>
      </c>
      <c r="E1063" s="10" t="s">
        <v>3127</v>
      </c>
      <c r="F1063" s="10">
        <v>5</v>
      </c>
      <c r="G1063" s="9">
        <v>125.48</v>
      </c>
      <c r="H1063" s="49">
        <f t="shared" si="48"/>
        <v>125.48</v>
      </c>
      <c r="I1063" s="13"/>
      <c r="J1063" s="45">
        <v>125.48</v>
      </c>
      <c r="K1063" s="46">
        <f t="shared" si="49"/>
        <v>125.48</v>
      </c>
      <c r="L1063" s="47">
        <f t="shared" si="50"/>
        <v>0</v>
      </c>
    </row>
    <row r="1064" spans="1:12" x14ac:dyDescent="0.25">
      <c r="B1064" s="12" t="s">
        <v>3128</v>
      </c>
      <c r="C1064" s="11" t="s">
        <v>3129</v>
      </c>
      <c r="D1064" s="11" t="s">
        <v>3130</v>
      </c>
      <c r="E1064" s="10" t="s">
        <v>3131</v>
      </c>
      <c r="F1064" s="10">
        <v>5</v>
      </c>
      <c r="G1064" s="9">
        <v>195.74</v>
      </c>
      <c r="H1064" s="49">
        <f t="shared" si="48"/>
        <v>195.74</v>
      </c>
      <c r="I1064" s="13"/>
      <c r="J1064" s="45">
        <v>195.74</v>
      </c>
      <c r="K1064" s="46">
        <f t="shared" si="49"/>
        <v>195.74</v>
      </c>
      <c r="L1064" s="47">
        <f t="shared" si="50"/>
        <v>0</v>
      </c>
    </row>
    <row r="1065" spans="1:12" x14ac:dyDescent="0.25">
      <c r="A1065" s="57" t="s">
        <v>5042</v>
      </c>
      <c r="B1065" s="51" t="s">
        <v>4946</v>
      </c>
      <c r="C1065" s="52" t="s">
        <v>4947</v>
      </c>
      <c r="D1065" s="52" t="s">
        <v>4948</v>
      </c>
      <c r="E1065" s="53" t="s">
        <v>4949</v>
      </c>
      <c r="F1065" s="53">
        <v>5</v>
      </c>
      <c r="G1065" s="56">
        <v>197.37</v>
      </c>
      <c r="H1065" s="55">
        <f t="shared" si="48"/>
        <v>197.37</v>
      </c>
      <c r="I1065" s="13"/>
      <c r="J1065" s="45" t="s">
        <v>5043</v>
      </c>
      <c r="K1065" s="46" t="str">
        <f t="shared" si="49"/>
        <v>-</v>
      </c>
      <c r="L1065" s="47" t="str">
        <f t="shared" si="50"/>
        <v>-</v>
      </c>
    </row>
    <row r="1066" spans="1:12" x14ac:dyDescent="0.25">
      <c r="A1066" s="57" t="s">
        <v>5042</v>
      </c>
      <c r="B1066" s="51" t="s">
        <v>4950</v>
      </c>
      <c r="C1066" s="52" t="s">
        <v>4951</v>
      </c>
      <c r="D1066" s="52" t="s">
        <v>4952</v>
      </c>
      <c r="E1066" s="53" t="s">
        <v>4953</v>
      </c>
      <c r="F1066" s="53">
        <v>5</v>
      </c>
      <c r="G1066" s="56">
        <v>353.09</v>
      </c>
      <c r="H1066" s="55">
        <f t="shared" si="48"/>
        <v>353.09</v>
      </c>
      <c r="I1066" s="13"/>
      <c r="J1066" s="45" t="s">
        <v>5043</v>
      </c>
      <c r="K1066" s="46" t="str">
        <f t="shared" si="49"/>
        <v>-</v>
      </c>
      <c r="L1066" s="47" t="str">
        <f t="shared" si="50"/>
        <v>-</v>
      </c>
    </row>
    <row r="1067" spans="1:12" x14ac:dyDescent="0.25">
      <c r="A1067" s="57" t="s">
        <v>5042</v>
      </c>
      <c r="B1067" s="51" t="s">
        <v>4954</v>
      </c>
      <c r="C1067" s="52" t="s">
        <v>4955</v>
      </c>
      <c r="D1067" s="52" t="s">
        <v>4956</v>
      </c>
      <c r="E1067" s="53" t="s">
        <v>4957</v>
      </c>
      <c r="F1067" s="53">
        <v>2</v>
      </c>
      <c r="G1067" s="56">
        <v>593.92999999999995</v>
      </c>
      <c r="H1067" s="55">
        <f t="shared" si="48"/>
        <v>593.92999999999995</v>
      </c>
      <c r="I1067" s="13"/>
      <c r="J1067" s="45" t="s">
        <v>5043</v>
      </c>
      <c r="K1067" s="46" t="str">
        <f t="shared" si="49"/>
        <v>-</v>
      </c>
      <c r="L1067" s="47" t="str">
        <f t="shared" si="50"/>
        <v>-</v>
      </c>
    </row>
    <row r="1068" spans="1:12" x14ac:dyDescent="0.25">
      <c r="A1068" s="57" t="s">
        <v>5042</v>
      </c>
      <c r="B1068" s="51" t="s">
        <v>4958</v>
      </c>
      <c r="C1068" s="52" t="s">
        <v>4959</v>
      </c>
      <c r="D1068" s="52" t="s">
        <v>4960</v>
      </c>
      <c r="E1068" s="53" t="s">
        <v>4961</v>
      </c>
      <c r="F1068" s="53">
        <v>2</v>
      </c>
      <c r="G1068" s="56">
        <v>640.34</v>
      </c>
      <c r="H1068" s="55">
        <f t="shared" si="48"/>
        <v>640.34</v>
      </c>
      <c r="I1068" s="13"/>
      <c r="J1068" s="45" t="s">
        <v>5043</v>
      </c>
      <c r="K1068" s="46" t="str">
        <f t="shared" si="49"/>
        <v>-</v>
      </c>
      <c r="L1068" s="47" t="str">
        <f t="shared" si="50"/>
        <v>-</v>
      </c>
    </row>
    <row r="1069" spans="1:12" x14ac:dyDescent="0.25">
      <c r="A1069" s="57" t="s">
        <v>5042</v>
      </c>
      <c r="B1069" s="51" t="s">
        <v>4962</v>
      </c>
      <c r="C1069" s="52" t="s">
        <v>4963</v>
      </c>
      <c r="D1069" s="52" t="s">
        <v>4964</v>
      </c>
      <c r="E1069" s="53" t="s">
        <v>4965</v>
      </c>
      <c r="F1069" s="53">
        <v>10</v>
      </c>
      <c r="G1069" s="56">
        <v>62.56</v>
      </c>
      <c r="H1069" s="55">
        <f t="shared" si="48"/>
        <v>62.56</v>
      </c>
      <c r="I1069" s="13"/>
      <c r="J1069" s="45" t="s">
        <v>5043</v>
      </c>
      <c r="K1069" s="46" t="str">
        <f t="shared" si="49"/>
        <v>-</v>
      </c>
      <c r="L1069" s="47" t="str">
        <f t="shared" si="50"/>
        <v>-</v>
      </c>
    </row>
    <row r="1070" spans="1:12" x14ac:dyDescent="0.25">
      <c r="A1070" s="57" t="s">
        <v>5042</v>
      </c>
      <c r="B1070" s="51" t="s">
        <v>4966</v>
      </c>
      <c r="C1070" s="52" t="s">
        <v>4967</v>
      </c>
      <c r="D1070" s="52" t="s">
        <v>4968</v>
      </c>
      <c r="E1070" s="53" t="s">
        <v>4969</v>
      </c>
      <c r="F1070" s="53">
        <v>5</v>
      </c>
      <c r="G1070" s="56">
        <v>160.34</v>
      </c>
      <c r="H1070" s="55">
        <f t="shared" si="48"/>
        <v>160.34</v>
      </c>
      <c r="I1070" s="13"/>
      <c r="J1070" s="45" t="s">
        <v>5043</v>
      </c>
      <c r="K1070" s="46" t="str">
        <f t="shared" si="49"/>
        <v>-</v>
      </c>
      <c r="L1070" s="47" t="str">
        <f t="shared" si="50"/>
        <v>-</v>
      </c>
    </row>
    <row r="1071" spans="1:12" x14ac:dyDescent="0.25">
      <c r="A1071" s="57" t="s">
        <v>5042</v>
      </c>
      <c r="B1071" s="51" t="s">
        <v>4970</v>
      </c>
      <c r="C1071" s="52" t="s">
        <v>4971</v>
      </c>
      <c r="D1071" s="52" t="s">
        <v>4972</v>
      </c>
      <c r="E1071" s="53" t="s">
        <v>4973</v>
      </c>
      <c r="F1071" s="53">
        <v>10</v>
      </c>
      <c r="G1071" s="56">
        <v>193.56</v>
      </c>
      <c r="H1071" s="55">
        <f t="shared" si="48"/>
        <v>193.56</v>
      </c>
      <c r="I1071" s="13"/>
      <c r="J1071" s="45" t="s">
        <v>5043</v>
      </c>
      <c r="K1071" s="46" t="str">
        <f t="shared" si="49"/>
        <v>-</v>
      </c>
      <c r="L1071" s="47" t="str">
        <f t="shared" si="50"/>
        <v>-</v>
      </c>
    </row>
    <row r="1072" spans="1:12" x14ac:dyDescent="0.25">
      <c r="A1072" s="57" t="s">
        <v>5042</v>
      </c>
      <c r="B1072" s="51" t="s">
        <v>4974</v>
      </c>
      <c r="C1072" s="52" t="s">
        <v>4975</v>
      </c>
      <c r="D1072" s="52" t="s">
        <v>4976</v>
      </c>
      <c r="E1072" s="53" t="s">
        <v>4977</v>
      </c>
      <c r="F1072" s="53">
        <v>4</v>
      </c>
      <c r="G1072" s="56">
        <v>856.75</v>
      </c>
      <c r="H1072" s="55">
        <f t="shared" si="48"/>
        <v>856.75</v>
      </c>
      <c r="I1072" s="13"/>
      <c r="J1072" s="45" t="s">
        <v>5043</v>
      </c>
      <c r="K1072" s="46" t="str">
        <f t="shared" si="49"/>
        <v>-</v>
      </c>
      <c r="L1072" s="47" t="str">
        <f t="shared" si="50"/>
        <v>-</v>
      </c>
    </row>
    <row r="1073" spans="1:12" x14ac:dyDescent="0.25">
      <c r="A1073" s="57" t="s">
        <v>5042</v>
      </c>
      <c r="B1073" s="51" t="s">
        <v>4978</v>
      </c>
      <c r="C1073" s="52" t="s">
        <v>4979</v>
      </c>
      <c r="D1073" s="52" t="s">
        <v>4980</v>
      </c>
      <c r="E1073" s="53" t="s">
        <v>4981</v>
      </c>
      <c r="F1073" s="53">
        <v>4</v>
      </c>
      <c r="G1073" s="56">
        <v>1053.1600000000001</v>
      </c>
      <c r="H1073" s="55">
        <f t="shared" si="48"/>
        <v>1053.1600000000001</v>
      </c>
      <c r="I1073" s="13"/>
      <c r="J1073" s="45" t="s">
        <v>5043</v>
      </c>
      <c r="K1073" s="46" t="str">
        <f t="shared" si="49"/>
        <v>-</v>
      </c>
      <c r="L1073" s="47" t="str">
        <f t="shared" si="50"/>
        <v>-</v>
      </c>
    </row>
    <row r="1074" spans="1:12" x14ac:dyDescent="0.25">
      <c r="A1074" s="57" t="s">
        <v>5042</v>
      </c>
      <c r="B1074" s="51" t="s">
        <v>4982</v>
      </c>
      <c r="C1074" s="52" t="s">
        <v>4983</v>
      </c>
      <c r="D1074" s="52" t="s">
        <v>4984</v>
      </c>
      <c r="E1074" s="53" t="s">
        <v>4985</v>
      </c>
      <c r="F1074" s="53" t="s">
        <v>3901</v>
      </c>
      <c r="G1074" s="56">
        <v>2118</v>
      </c>
      <c r="H1074" s="55">
        <f t="shared" si="48"/>
        <v>2118</v>
      </c>
      <c r="I1074" s="13"/>
      <c r="J1074" s="45" t="s">
        <v>5043</v>
      </c>
      <c r="K1074" s="46" t="str">
        <f t="shared" si="49"/>
        <v>-</v>
      </c>
      <c r="L1074" s="47" t="str">
        <f t="shared" si="50"/>
        <v>-</v>
      </c>
    </row>
    <row r="1075" spans="1:12" x14ac:dyDescent="0.25">
      <c r="A1075" s="57" t="s">
        <v>5042</v>
      </c>
      <c r="B1075" s="51" t="s">
        <v>4986</v>
      </c>
      <c r="C1075" s="52" t="s">
        <v>4987</v>
      </c>
      <c r="D1075" s="52" t="s">
        <v>4988</v>
      </c>
      <c r="E1075" s="53" t="s">
        <v>4989</v>
      </c>
      <c r="F1075" s="53">
        <v>10</v>
      </c>
      <c r="G1075" s="56">
        <v>35.030999934676103</v>
      </c>
      <c r="H1075" s="55">
        <f t="shared" si="48"/>
        <v>35.030999934676103</v>
      </c>
      <c r="I1075" s="13"/>
      <c r="J1075" s="45" t="s">
        <v>5043</v>
      </c>
      <c r="K1075" s="46" t="str">
        <f t="shared" si="49"/>
        <v>-</v>
      </c>
      <c r="L1075" s="47" t="str">
        <f t="shared" si="50"/>
        <v>-</v>
      </c>
    </row>
    <row r="1076" spans="1:12" x14ac:dyDescent="0.25">
      <c r="A1076" s="57" t="s">
        <v>5042</v>
      </c>
      <c r="B1076" s="51" t="s">
        <v>4990</v>
      </c>
      <c r="C1076" s="52" t="s">
        <v>4991</v>
      </c>
      <c r="D1076" s="52" t="s">
        <v>4992</v>
      </c>
      <c r="E1076" s="53" t="s">
        <v>4993</v>
      </c>
      <c r="F1076" s="53">
        <v>10</v>
      </c>
      <c r="G1076" s="56">
        <v>49.247703377245507</v>
      </c>
      <c r="H1076" s="55">
        <f t="shared" si="48"/>
        <v>49.247703377245507</v>
      </c>
      <c r="I1076" s="13"/>
      <c r="J1076" s="45" t="s">
        <v>5043</v>
      </c>
      <c r="K1076" s="46" t="str">
        <f t="shared" si="49"/>
        <v>-</v>
      </c>
      <c r="L1076" s="47" t="str">
        <f t="shared" si="50"/>
        <v>-</v>
      </c>
    </row>
    <row r="1077" spans="1:12" x14ac:dyDescent="0.25">
      <c r="A1077" s="57" t="s">
        <v>5042</v>
      </c>
      <c r="B1077" s="51" t="s">
        <v>4994</v>
      </c>
      <c r="C1077" s="52" t="s">
        <v>4995</v>
      </c>
      <c r="D1077" s="52" t="s">
        <v>4996</v>
      </c>
      <c r="E1077" s="53" t="s">
        <v>4997</v>
      </c>
      <c r="F1077" s="53">
        <v>5</v>
      </c>
      <c r="G1077" s="56">
        <v>95.589366035928151</v>
      </c>
      <c r="H1077" s="55">
        <f t="shared" si="48"/>
        <v>95.589366035928151</v>
      </c>
      <c r="I1077" s="13"/>
      <c r="J1077" s="45" t="s">
        <v>5043</v>
      </c>
      <c r="K1077" s="46" t="str">
        <f t="shared" si="49"/>
        <v>-</v>
      </c>
      <c r="L1077" s="47" t="str">
        <f t="shared" si="50"/>
        <v>-</v>
      </c>
    </row>
    <row r="1078" spans="1:12" x14ac:dyDescent="0.25">
      <c r="A1078" s="57" t="s">
        <v>5042</v>
      </c>
      <c r="B1078" s="51" t="s">
        <v>4998</v>
      </c>
      <c r="C1078" s="52" t="s">
        <v>4999</v>
      </c>
      <c r="D1078" s="52" t="s">
        <v>5000</v>
      </c>
      <c r="E1078" s="53" t="s">
        <v>5001</v>
      </c>
      <c r="F1078" s="53">
        <v>5</v>
      </c>
      <c r="G1078" s="56">
        <v>101.27551904191618</v>
      </c>
      <c r="H1078" s="55">
        <f t="shared" si="48"/>
        <v>101.27551904191618</v>
      </c>
      <c r="I1078" s="13"/>
      <c r="J1078" s="45" t="s">
        <v>5043</v>
      </c>
      <c r="K1078" s="46" t="str">
        <f t="shared" si="49"/>
        <v>-</v>
      </c>
      <c r="L1078" s="47" t="str">
        <f t="shared" si="50"/>
        <v>-</v>
      </c>
    </row>
    <row r="1079" spans="1:12" x14ac:dyDescent="0.25">
      <c r="A1079" s="57" t="s">
        <v>5042</v>
      </c>
      <c r="B1079" s="51" t="s">
        <v>5002</v>
      </c>
      <c r="C1079" s="52" t="s">
        <v>5003</v>
      </c>
      <c r="D1079" s="52" t="s">
        <v>5004</v>
      </c>
      <c r="E1079" s="53" t="s">
        <v>5005</v>
      </c>
      <c r="F1079" s="53">
        <v>5</v>
      </c>
      <c r="G1079" s="56">
        <v>123.84136553075666</v>
      </c>
      <c r="H1079" s="55">
        <f t="shared" si="48"/>
        <v>123.84136553075666</v>
      </c>
      <c r="I1079" s="13"/>
      <c r="J1079" s="45" t="s">
        <v>5043</v>
      </c>
      <c r="K1079" s="46" t="str">
        <f t="shared" si="49"/>
        <v>-</v>
      </c>
      <c r="L1079" s="47" t="str">
        <f t="shared" si="50"/>
        <v>-</v>
      </c>
    </row>
    <row r="1080" spans="1:12" x14ac:dyDescent="0.25">
      <c r="A1080" s="57" t="s">
        <v>5042</v>
      </c>
      <c r="B1080" s="51" t="s">
        <v>5006</v>
      </c>
      <c r="C1080" s="52" t="s">
        <v>5007</v>
      </c>
      <c r="D1080" s="52" t="s">
        <v>5008</v>
      </c>
      <c r="E1080" s="53" t="s">
        <v>5009</v>
      </c>
      <c r="F1080" s="53">
        <v>10</v>
      </c>
      <c r="G1080" s="56">
        <v>46.269451949918341</v>
      </c>
      <c r="H1080" s="55">
        <f t="shared" si="48"/>
        <v>46.269451949918341</v>
      </c>
      <c r="I1080" s="13"/>
      <c r="J1080" s="45" t="s">
        <v>5043</v>
      </c>
      <c r="K1080" s="46" t="str">
        <f t="shared" si="49"/>
        <v>-</v>
      </c>
      <c r="L1080" s="47" t="str">
        <f t="shared" si="50"/>
        <v>-</v>
      </c>
    </row>
    <row r="1081" spans="1:12" x14ac:dyDescent="0.25">
      <c r="A1081" s="57" t="s">
        <v>5042</v>
      </c>
      <c r="B1081" s="51" t="s">
        <v>5010</v>
      </c>
      <c r="C1081" s="52" t="s">
        <v>5011</v>
      </c>
      <c r="D1081" s="52" t="s">
        <v>5012</v>
      </c>
      <c r="E1081" s="53" t="s">
        <v>5013</v>
      </c>
      <c r="F1081" s="53">
        <v>10</v>
      </c>
      <c r="G1081" s="56">
        <v>46.269451949918341</v>
      </c>
      <c r="H1081" s="55">
        <f t="shared" si="48"/>
        <v>46.269451949918341</v>
      </c>
      <c r="I1081" s="13"/>
      <c r="J1081" s="45" t="s">
        <v>5043</v>
      </c>
      <c r="K1081" s="46" t="str">
        <f t="shared" si="49"/>
        <v>-</v>
      </c>
      <c r="L1081" s="47" t="str">
        <f t="shared" si="50"/>
        <v>-</v>
      </c>
    </row>
    <row r="1082" spans="1:12" x14ac:dyDescent="0.25">
      <c r="B1082" s="12" t="s">
        <v>3132</v>
      </c>
      <c r="C1082" s="11" t="s">
        <v>3133</v>
      </c>
      <c r="D1082" s="11" t="s">
        <v>3134</v>
      </c>
      <c r="E1082" s="10" t="s">
        <v>3135</v>
      </c>
      <c r="F1082" s="10">
        <v>10</v>
      </c>
      <c r="G1082" s="56">
        <v>24.209080422427874</v>
      </c>
      <c r="H1082" s="49">
        <f t="shared" si="48"/>
        <v>24.209080422427874</v>
      </c>
      <c r="I1082" s="13"/>
      <c r="J1082" s="45">
        <v>22.94</v>
      </c>
      <c r="K1082" s="46">
        <f t="shared" si="49"/>
        <v>22.94</v>
      </c>
      <c r="L1082" s="47">
        <f t="shared" si="50"/>
        <v>5.5321727220046767E-2</v>
      </c>
    </row>
    <row r="1083" spans="1:12" x14ac:dyDescent="0.25">
      <c r="B1083" s="12" t="s">
        <v>3136</v>
      </c>
      <c r="C1083" s="11" t="s">
        <v>3137</v>
      </c>
      <c r="D1083" s="11" t="s">
        <v>3138</v>
      </c>
      <c r="E1083" s="10" t="s">
        <v>3139</v>
      </c>
      <c r="F1083" s="10">
        <v>10</v>
      </c>
      <c r="G1083" s="56">
        <v>31.456569850843771</v>
      </c>
      <c r="H1083" s="49">
        <f t="shared" si="48"/>
        <v>31.456569850843771</v>
      </c>
      <c r="I1083" s="13"/>
      <c r="J1083" s="45">
        <v>29.8</v>
      </c>
      <c r="K1083" s="46">
        <f t="shared" si="49"/>
        <v>29.8</v>
      </c>
      <c r="L1083" s="47">
        <f t="shared" si="50"/>
        <v>5.5589592310193621E-2</v>
      </c>
    </row>
    <row r="1084" spans="1:12" x14ac:dyDescent="0.25">
      <c r="B1084" s="12" t="s">
        <v>3140</v>
      </c>
      <c r="C1084" s="11" t="s">
        <v>3141</v>
      </c>
      <c r="D1084" s="11" t="s">
        <v>3142</v>
      </c>
      <c r="E1084" s="10" t="s">
        <v>3143</v>
      </c>
      <c r="F1084" s="10">
        <v>10</v>
      </c>
      <c r="G1084" s="56">
        <v>35.888722255851938</v>
      </c>
      <c r="H1084" s="49">
        <f t="shared" si="48"/>
        <v>35.888722255851938</v>
      </c>
      <c r="I1084" s="13"/>
      <c r="J1084" s="45">
        <v>34.01</v>
      </c>
      <c r="K1084" s="46">
        <f t="shared" si="49"/>
        <v>34.01</v>
      </c>
      <c r="L1084" s="47">
        <f t="shared" si="50"/>
        <v>5.5240289792765081E-2</v>
      </c>
    </row>
    <row r="1085" spans="1:12" x14ac:dyDescent="0.25">
      <c r="B1085" s="12" t="s">
        <v>3144</v>
      </c>
      <c r="C1085" s="11" t="s">
        <v>3145</v>
      </c>
      <c r="D1085" s="11" t="s">
        <v>3146</v>
      </c>
      <c r="E1085" s="10" t="s">
        <v>3147</v>
      </c>
      <c r="F1085" s="10">
        <v>5</v>
      </c>
      <c r="G1085" s="56">
        <v>71.28077573434949</v>
      </c>
      <c r="H1085" s="49">
        <f t="shared" si="48"/>
        <v>71.28077573434949</v>
      </c>
      <c r="I1085" s="13"/>
      <c r="J1085" s="45">
        <v>67.55</v>
      </c>
      <c r="K1085" s="46">
        <f t="shared" si="49"/>
        <v>67.55</v>
      </c>
      <c r="L1085" s="47">
        <f t="shared" si="50"/>
        <v>5.5229840626935499E-2</v>
      </c>
    </row>
    <row r="1086" spans="1:12" x14ac:dyDescent="0.25">
      <c r="B1086" s="12" t="s">
        <v>3148</v>
      </c>
      <c r="C1086" s="11" t="s">
        <v>3149</v>
      </c>
      <c r="D1086" s="11" t="s">
        <v>3150</v>
      </c>
      <c r="E1086" s="10" t="s">
        <v>3151</v>
      </c>
      <c r="F1086" s="10">
        <v>5</v>
      </c>
      <c r="G1086" s="56">
        <v>80.695467044093661</v>
      </c>
      <c r="H1086" s="49">
        <f t="shared" si="48"/>
        <v>80.695467044093661</v>
      </c>
      <c r="I1086" s="13"/>
      <c r="J1086" s="45">
        <v>76.47</v>
      </c>
      <c r="K1086" s="46">
        <f t="shared" si="49"/>
        <v>76.47</v>
      </c>
      <c r="L1086" s="47">
        <f t="shared" si="50"/>
        <v>5.5256532549936739E-2</v>
      </c>
    </row>
    <row r="1087" spans="1:12" x14ac:dyDescent="0.25">
      <c r="B1087" s="12" t="s">
        <v>3152</v>
      </c>
      <c r="C1087" s="11" t="s">
        <v>3153</v>
      </c>
      <c r="D1087" s="11" t="s">
        <v>3154</v>
      </c>
      <c r="E1087" s="10" t="s">
        <v>3155</v>
      </c>
      <c r="F1087" s="10">
        <v>5</v>
      </c>
      <c r="G1087" s="56">
        <v>109.38161140990746</v>
      </c>
      <c r="H1087" s="49">
        <f t="shared" si="48"/>
        <v>109.38161140990746</v>
      </c>
      <c r="I1087" s="13"/>
      <c r="J1087" s="45">
        <v>103.65</v>
      </c>
      <c r="K1087" s="46">
        <f t="shared" si="49"/>
        <v>103.65</v>
      </c>
      <c r="L1087" s="47">
        <f t="shared" si="50"/>
        <v>5.5297746357042529E-2</v>
      </c>
    </row>
    <row r="1088" spans="1:12" x14ac:dyDescent="0.25">
      <c r="B1088" s="12" t="s">
        <v>3156</v>
      </c>
      <c r="C1088" s="11" t="s">
        <v>3157</v>
      </c>
      <c r="D1088" s="11" t="s">
        <v>3158</v>
      </c>
      <c r="E1088" s="10" t="s">
        <v>3159</v>
      </c>
      <c r="F1088" s="10">
        <v>5</v>
      </c>
      <c r="G1088" s="56">
        <v>203.71521560805664</v>
      </c>
      <c r="H1088" s="49">
        <f t="shared" si="48"/>
        <v>203.71521560805664</v>
      </c>
      <c r="I1088" s="13"/>
      <c r="J1088" s="45">
        <v>193.04</v>
      </c>
      <c r="K1088" s="46">
        <f t="shared" si="49"/>
        <v>193.04</v>
      </c>
      <c r="L1088" s="47">
        <f t="shared" si="50"/>
        <v>5.5300536718072148E-2</v>
      </c>
    </row>
    <row r="1089" spans="1:12" x14ac:dyDescent="0.25">
      <c r="B1089" s="12" t="s">
        <v>3160</v>
      </c>
      <c r="C1089" s="11" t="s">
        <v>3161</v>
      </c>
      <c r="D1089" s="11" t="s">
        <v>3162</v>
      </c>
      <c r="E1089" s="10" t="s">
        <v>3163</v>
      </c>
      <c r="F1089" s="10">
        <v>2</v>
      </c>
      <c r="G1089" s="56">
        <v>261.60178548502995</v>
      </c>
      <c r="H1089" s="49">
        <f t="shared" si="48"/>
        <v>261.60178548502995</v>
      </c>
      <c r="I1089" s="13"/>
      <c r="J1089" s="45">
        <v>247.9</v>
      </c>
      <c r="K1089" s="46">
        <f t="shared" si="49"/>
        <v>247.9</v>
      </c>
      <c r="L1089" s="47">
        <f t="shared" si="50"/>
        <v>5.5271421883944911E-2</v>
      </c>
    </row>
    <row r="1090" spans="1:12" x14ac:dyDescent="0.25">
      <c r="B1090" s="12" t="s">
        <v>3164</v>
      </c>
      <c r="C1090" s="11" t="s">
        <v>3165</v>
      </c>
      <c r="D1090" s="11" t="s">
        <v>3166</v>
      </c>
      <c r="E1090" s="10" t="s">
        <v>3167</v>
      </c>
      <c r="F1090" s="10">
        <v>10</v>
      </c>
      <c r="G1090" s="56">
        <v>28.712562917800767</v>
      </c>
      <c r="H1090" s="49">
        <f t="shared" si="48"/>
        <v>28.712562917800767</v>
      </c>
      <c r="I1090" s="13"/>
      <c r="J1090" s="45">
        <v>27.21</v>
      </c>
      <c r="K1090" s="46">
        <f t="shared" si="49"/>
        <v>27.21</v>
      </c>
      <c r="L1090" s="47">
        <f t="shared" si="50"/>
        <v>5.5220981911090268E-2</v>
      </c>
    </row>
    <row r="1091" spans="1:12" x14ac:dyDescent="0.25">
      <c r="B1091" s="12" t="s">
        <v>3168</v>
      </c>
      <c r="C1091" s="11" t="s">
        <v>3169</v>
      </c>
      <c r="D1091" s="11" t="s">
        <v>3170</v>
      </c>
      <c r="E1091" s="10" t="s">
        <v>3171</v>
      </c>
      <c r="F1091" s="10">
        <v>10</v>
      </c>
      <c r="G1091" s="56">
        <v>40.221364781709312</v>
      </c>
      <c r="H1091" s="49">
        <f t="shared" si="48"/>
        <v>40.221364781709312</v>
      </c>
      <c r="I1091" s="13"/>
      <c r="J1091" s="45">
        <v>38.11</v>
      </c>
      <c r="K1091" s="46">
        <f t="shared" si="49"/>
        <v>38.11</v>
      </c>
      <c r="L1091" s="47">
        <f t="shared" si="50"/>
        <v>5.5401857300165634E-2</v>
      </c>
    </row>
    <row r="1092" spans="1:12" x14ac:dyDescent="0.25">
      <c r="B1092" s="12" t="s">
        <v>3172</v>
      </c>
      <c r="C1092" s="11" t="s">
        <v>3173</v>
      </c>
      <c r="D1092" s="11" t="s">
        <v>3174</v>
      </c>
      <c r="E1092" s="10" t="s">
        <v>3175</v>
      </c>
      <c r="F1092" s="10">
        <v>10</v>
      </c>
      <c r="G1092" s="56">
        <v>53.444730669569964</v>
      </c>
      <c r="H1092" s="49">
        <f t="shared" si="48"/>
        <v>53.444730669569964</v>
      </c>
      <c r="I1092" s="13"/>
      <c r="J1092" s="45">
        <v>50.64</v>
      </c>
      <c r="K1092" s="46">
        <f t="shared" si="49"/>
        <v>50.64</v>
      </c>
      <c r="L1092" s="47">
        <f t="shared" si="50"/>
        <v>5.5385676729264678E-2</v>
      </c>
    </row>
    <row r="1093" spans="1:12" x14ac:dyDescent="0.25">
      <c r="B1093" s="12" t="s">
        <v>3176</v>
      </c>
      <c r="C1093" s="11" t="s">
        <v>3177</v>
      </c>
      <c r="D1093" s="11" t="s">
        <v>3178</v>
      </c>
      <c r="E1093" s="10" t="s">
        <v>3179</v>
      </c>
      <c r="F1093" s="10">
        <v>5</v>
      </c>
      <c r="G1093" s="56">
        <v>101.99762612955908</v>
      </c>
      <c r="H1093" s="49">
        <f t="shared" si="48"/>
        <v>101.99762612955908</v>
      </c>
      <c r="I1093" s="13"/>
      <c r="J1093" s="45">
        <v>96.65</v>
      </c>
      <c r="K1093" s="46">
        <f t="shared" si="49"/>
        <v>96.65</v>
      </c>
      <c r="L1093" s="47">
        <f t="shared" si="50"/>
        <v>5.5329809928184939E-2</v>
      </c>
    </row>
    <row r="1094" spans="1:12" x14ac:dyDescent="0.25">
      <c r="B1094" s="12" t="s">
        <v>3180</v>
      </c>
      <c r="C1094" s="11" t="s">
        <v>3181</v>
      </c>
      <c r="D1094" s="11" t="s">
        <v>3182</v>
      </c>
      <c r="E1094" s="10" t="s">
        <v>3183</v>
      </c>
      <c r="F1094" s="10">
        <v>5</v>
      </c>
      <c r="G1094" s="56">
        <v>126.30533581273816</v>
      </c>
      <c r="H1094" s="49">
        <f t="shared" si="48"/>
        <v>126.30533581273816</v>
      </c>
      <c r="I1094" s="13"/>
      <c r="J1094" s="45">
        <v>119.69</v>
      </c>
      <c r="K1094" s="46">
        <f t="shared" si="49"/>
        <v>119.69</v>
      </c>
      <c r="L1094" s="47">
        <f t="shared" si="50"/>
        <v>5.5270580773148691E-2</v>
      </c>
    </row>
    <row r="1095" spans="1:12" x14ac:dyDescent="0.25">
      <c r="B1095" s="12" t="s">
        <v>3184</v>
      </c>
      <c r="C1095" s="11" t="s">
        <v>3185</v>
      </c>
      <c r="D1095" s="11" t="s">
        <v>3186</v>
      </c>
      <c r="E1095" s="10" t="s">
        <v>3187</v>
      </c>
      <c r="F1095" s="10">
        <v>5</v>
      </c>
      <c r="G1095" s="56">
        <v>194.28291193032118</v>
      </c>
      <c r="H1095" s="49">
        <f t="shared" si="48"/>
        <v>194.28291193032118</v>
      </c>
      <c r="I1095" s="13"/>
      <c r="J1095" s="45">
        <v>184.1</v>
      </c>
      <c r="K1095" s="46">
        <f t="shared" si="49"/>
        <v>184.1</v>
      </c>
      <c r="L1095" s="47">
        <f t="shared" si="50"/>
        <v>5.531185187572614E-2</v>
      </c>
    </row>
    <row r="1096" spans="1:12" x14ac:dyDescent="0.25">
      <c r="B1096" s="12" t="s">
        <v>3188</v>
      </c>
      <c r="C1096" s="11" t="s">
        <v>3189</v>
      </c>
      <c r="D1096" s="11" t="s">
        <v>3190</v>
      </c>
      <c r="E1096" s="10" t="s">
        <v>3191</v>
      </c>
      <c r="F1096" s="10">
        <v>5</v>
      </c>
      <c r="G1096" s="56">
        <v>492.8468935002723</v>
      </c>
      <c r="H1096" s="49">
        <f t="shared" si="48"/>
        <v>492.8468935002723</v>
      </c>
      <c r="I1096" s="13"/>
      <c r="J1096" s="45">
        <v>467.03</v>
      </c>
      <c r="K1096" s="46">
        <f t="shared" si="49"/>
        <v>467.03</v>
      </c>
      <c r="L1096" s="47">
        <f t="shared" si="50"/>
        <v>5.527887608991356E-2</v>
      </c>
    </row>
    <row r="1097" spans="1:12" x14ac:dyDescent="0.25">
      <c r="A1097" s="57" t="s">
        <v>5042</v>
      </c>
      <c r="B1097" s="51" t="s">
        <v>5014</v>
      </c>
      <c r="C1097" s="52" t="s">
        <v>5015</v>
      </c>
      <c r="D1097" s="52" t="s">
        <v>5016</v>
      </c>
      <c r="E1097" s="53" t="s">
        <v>5017</v>
      </c>
      <c r="F1097" s="53">
        <v>4</v>
      </c>
      <c r="G1097" s="56">
        <v>579.18272139357657</v>
      </c>
      <c r="H1097" s="55">
        <f t="shared" si="48"/>
        <v>579.18272139357657</v>
      </c>
      <c r="I1097" s="13"/>
      <c r="J1097" s="45" t="s">
        <v>5043</v>
      </c>
      <c r="K1097" s="46" t="str">
        <f t="shared" si="49"/>
        <v>-</v>
      </c>
      <c r="L1097" s="47" t="str">
        <f t="shared" si="50"/>
        <v>-</v>
      </c>
    </row>
    <row r="1098" spans="1:12" x14ac:dyDescent="0.25">
      <c r="A1098" s="57" t="s">
        <v>5042</v>
      </c>
      <c r="B1098" s="51" t="s">
        <v>5018</v>
      </c>
      <c r="C1098" s="52" t="s">
        <v>5019</v>
      </c>
      <c r="D1098" s="52" t="s">
        <v>5020</v>
      </c>
      <c r="E1098" s="53" t="s">
        <v>5021</v>
      </c>
      <c r="F1098" s="53">
        <v>10</v>
      </c>
      <c r="G1098" s="56">
        <v>30.147970909090908</v>
      </c>
      <c r="H1098" s="55">
        <f t="shared" si="48"/>
        <v>30.147970909090908</v>
      </c>
      <c r="I1098" s="13"/>
      <c r="J1098" s="45" t="s">
        <v>5043</v>
      </c>
      <c r="K1098" s="46" t="str">
        <f t="shared" si="49"/>
        <v>-</v>
      </c>
      <c r="L1098" s="47" t="str">
        <f t="shared" si="50"/>
        <v>-</v>
      </c>
    </row>
    <row r="1099" spans="1:12" x14ac:dyDescent="0.25">
      <c r="A1099" s="57" t="s">
        <v>5042</v>
      </c>
      <c r="B1099" s="51" t="s">
        <v>5022</v>
      </c>
      <c r="C1099" s="52" t="s">
        <v>5023</v>
      </c>
      <c r="D1099" s="52" t="s">
        <v>5024</v>
      </c>
      <c r="E1099" s="53" t="s">
        <v>5025</v>
      </c>
      <c r="F1099" s="53">
        <v>10</v>
      </c>
      <c r="G1099" s="56">
        <v>42.153441550353847</v>
      </c>
      <c r="H1099" s="55">
        <f t="shared" ref="H1099:H1162" si="51">G1099*$H$9</f>
        <v>42.153441550353847</v>
      </c>
      <c r="I1099" s="13"/>
      <c r="J1099" s="45" t="s">
        <v>5043</v>
      </c>
      <c r="K1099" s="46" t="str">
        <f t="shared" ref="K1099:K1162" si="52">IFERROR($H$9*J1099,"-")</f>
        <v>-</v>
      </c>
      <c r="L1099" s="47" t="str">
        <f t="shared" ref="L1099:L1162" si="53">IFERROR((H1099-K1099)/K1099,"-")</f>
        <v>-</v>
      </c>
    </row>
    <row r="1100" spans="1:12" x14ac:dyDescent="0.25">
      <c r="A1100" s="57" t="s">
        <v>5042</v>
      </c>
      <c r="B1100" s="51" t="s">
        <v>5026</v>
      </c>
      <c r="C1100" s="52" t="s">
        <v>5027</v>
      </c>
      <c r="D1100" s="52" t="s">
        <v>5028</v>
      </c>
      <c r="E1100" s="53" t="s">
        <v>5029</v>
      </c>
      <c r="F1100" s="53">
        <v>10</v>
      </c>
      <c r="G1100" s="56">
        <v>56.035510001088745</v>
      </c>
      <c r="H1100" s="55">
        <f t="shared" si="51"/>
        <v>56.035510001088745</v>
      </c>
      <c r="I1100" s="13"/>
      <c r="J1100" s="45" t="s">
        <v>5043</v>
      </c>
      <c r="K1100" s="46" t="str">
        <f t="shared" si="52"/>
        <v>-</v>
      </c>
      <c r="L1100" s="47" t="str">
        <f t="shared" si="53"/>
        <v>-</v>
      </c>
    </row>
    <row r="1101" spans="1:12" x14ac:dyDescent="0.25">
      <c r="A1101" s="57" t="s">
        <v>5042</v>
      </c>
      <c r="B1101" s="51" t="s">
        <v>5030</v>
      </c>
      <c r="C1101" s="52" t="s">
        <v>5031</v>
      </c>
      <c r="D1101" s="52" t="s">
        <v>5032</v>
      </c>
      <c r="E1101" s="53" t="s">
        <v>5033</v>
      </c>
      <c r="F1101" s="53">
        <v>5</v>
      </c>
      <c r="G1101" s="56">
        <v>107.07967491344584</v>
      </c>
      <c r="H1101" s="55">
        <f t="shared" si="51"/>
        <v>107.07967491344584</v>
      </c>
      <c r="I1101" s="13"/>
      <c r="J1101" s="45" t="s">
        <v>5043</v>
      </c>
      <c r="K1101" s="46" t="str">
        <f t="shared" si="52"/>
        <v>-</v>
      </c>
      <c r="L1101" s="47" t="str">
        <f t="shared" si="53"/>
        <v>-</v>
      </c>
    </row>
    <row r="1102" spans="1:12" x14ac:dyDescent="0.25">
      <c r="A1102" s="57" t="s">
        <v>5042</v>
      </c>
      <c r="B1102" s="51" t="s">
        <v>5034</v>
      </c>
      <c r="C1102" s="52" t="s">
        <v>5035</v>
      </c>
      <c r="D1102" s="52" t="s">
        <v>5036</v>
      </c>
      <c r="E1102" s="53" t="s">
        <v>5037</v>
      </c>
      <c r="F1102" s="53">
        <v>5</v>
      </c>
      <c r="G1102" s="56">
        <v>132.52514356886229</v>
      </c>
      <c r="H1102" s="55">
        <f t="shared" si="51"/>
        <v>132.52514356886229</v>
      </c>
      <c r="I1102" s="13"/>
      <c r="J1102" s="45" t="s">
        <v>5043</v>
      </c>
      <c r="K1102" s="46" t="str">
        <f t="shared" si="52"/>
        <v>-</v>
      </c>
      <c r="L1102" s="47" t="str">
        <f t="shared" si="53"/>
        <v>-</v>
      </c>
    </row>
    <row r="1103" spans="1:12" x14ac:dyDescent="0.25">
      <c r="A1103" s="57" t="s">
        <v>5042</v>
      </c>
      <c r="B1103" s="51" t="s">
        <v>5038</v>
      </c>
      <c r="C1103" s="52" t="s">
        <v>5039</v>
      </c>
      <c r="D1103" s="52" t="s">
        <v>5040</v>
      </c>
      <c r="E1103" s="53" t="s">
        <v>5041</v>
      </c>
      <c r="F1103" s="53">
        <v>5</v>
      </c>
      <c r="G1103" s="56">
        <v>204.03135761350026</v>
      </c>
      <c r="H1103" s="55">
        <f t="shared" si="51"/>
        <v>204.03135761350026</v>
      </c>
      <c r="I1103" s="13"/>
      <c r="J1103" s="45" t="s">
        <v>5043</v>
      </c>
      <c r="K1103" s="46" t="str">
        <f t="shared" si="52"/>
        <v>-</v>
      </c>
      <c r="L1103" s="47" t="str">
        <f t="shared" si="53"/>
        <v>-</v>
      </c>
    </row>
    <row r="1104" spans="1:12" x14ac:dyDescent="0.25">
      <c r="B1104" s="12" t="s">
        <v>3192</v>
      </c>
      <c r="C1104" s="11" t="s">
        <v>3193</v>
      </c>
      <c r="D1104" s="11" t="s">
        <v>3194</v>
      </c>
      <c r="E1104" s="10" t="s">
        <v>3195</v>
      </c>
      <c r="F1104" s="10">
        <v>10</v>
      </c>
      <c r="G1104" s="9">
        <v>3.2582</v>
      </c>
      <c r="H1104" s="49">
        <f t="shared" si="51"/>
        <v>3.2582</v>
      </c>
      <c r="I1104" s="13"/>
      <c r="J1104" s="45">
        <v>3.2582</v>
      </c>
      <c r="K1104" s="46">
        <f t="shared" si="52"/>
        <v>3.2582</v>
      </c>
      <c r="L1104" s="47">
        <f t="shared" si="53"/>
        <v>0</v>
      </c>
    </row>
    <row r="1105" spans="2:12" x14ac:dyDescent="0.25">
      <c r="B1105" s="12" t="s">
        <v>3196</v>
      </c>
      <c r="C1105" s="11" t="s">
        <v>3197</v>
      </c>
      <c r="D1105" s="11" t="s">
        <v>3198</v>
      </c>
      <c r="E1105" s="10" t="s">
        <v>3199</v>
      </c>
      <c r="F1105" s="10">
        <v>10</v>
      </c>
      <c r="G1105" s="9">
        <v>3.843</v>
      </c>
      <c r="H1105" s="49">
        <f t="shared" si="51"/>
        <v>3.843</v>
      </c>
      <c r="I1105" s="13"/>
      <c r="J1105" s="45">
        <v>3.843</v>
      </c>
      <c r="K1105" s="46">
        <f t="shared" si="52"/>
        <v>3.843</v>
      </c>
      <c r="L1105" s="47">
        <f t="shared" si="53"/>
        <v>0</v>
      </c>
    </row>
    <row r="1106" spans="2:12" x14ac:dyDescent="0.25">
      <c r="B1106" s="12" t="s">
        <v>3200</v>
      </c>
      <c r="C1106" s="11" t="s">
        <v>3201</v>
      </c>
      <c r="D1106" s="11" t="s">
        <v>3202</v>
      </c>
      <c r="E1106" s="10" t="s">
        <v>3203</v>
      </c>
      <c r="F1106" s="10">
        <v>10</v>
      </c>
      <c r="G1106" s="9">
        <v>5.51</v>
      </c>
      <c r="H1106" s="49">
        <f t="shared" si="51"/>
        <v>5.51</v>
      </c>
      <c r="I1106" s="13"/>
      <c r="J1106" s="45">
        <v>5.51</v>
      </c>
      <c r="K1106" s="46">
        <f t="shared" si="52"/>
        <v>5.51</v>
      </c>
      <c r="L1106" s="47">
        <f t="shared" si="53"/>
        <v>0</v>
      </c>
    </row>
    <row r="1107" spans="2:12" x14ac:dyDescent="0.25">
      <c r="B1107" s="12" t="s">
        <v>3204</v>
      </c>
      <c r="C1107" s="11" t="s">
        <v>3205</v>
      </c>
      <c r="D1107" s="11" t="s">
        <v>3206</v>
      </c>
      <c r="E1107" s="10" t="s">
        <v>3207</v>
      </c>
      <c r="F1107" s="10">
        <v>5</v>
      </c>
      <c r="G1107" s="9">
        <v>8.19</v>
      </c>
      <c r="H1107" s="49">
        <f t="shared" si="51"/>
        <v>8.19</v>
      </c>
      <c r="I1107" s="13"/>
      <c r="J1107" s="45">
        <v>8.19</v>
      </c>
      <c r="K1107" s="46">
        <f t="shared" si="52"/>
        <v>8.19</v>
      </c>
      <c r="L1107" s="47">
        <f t="shared" si="53"/>
        <v>0</v>
      </c>
    </row>
    <row r="1108" spans="2:12" x14ac:dyDescent="0.25">
      <c r="B1108" s="12" t="s">
        <v>3208</v>
      </c>
      <c r="C1108" s="11" t="s">
        <v>3209</v>
      </c>
      <c r="D1108" s="11" t="s">
        <v>3210</v>
      </c>
      <c r="E1108" s="10" t="s">
        <v>3211</v>
      </c>
      <c r="F1108" s="10">
        <v>5</v>
      </c>
      <c r="G1108" s="9">
        <v>9.69</v>
      </c>
      <c r="H1108" s="49">
        <f t="shared" si="51"/>
        <v>9.69</v>
      </c>
      <c r="I1108" s="13"/>
      <c r="J1108" s="45">
        <v>9.69</v>
      </c>
      <c r="K1108" s="46">
        <f t="shared" si="52"/>
        <v>9.69</v>
      </c>
      <c r="L1108" s="47">
        <f t="shared" si="53"/>
        <v>0</v>
      </c>
    </row>
    <row r="1109" spans="2:12" x14ac:dyDescent="0.25">
      <c r="B1109" s="12" t="s">
        <v>3212</v>
      </c>
      <c r="C1109" s="11" t="s">
        <v>3213</v>
      </c>
      <c r="D1109" s="11" t="s">
        <v>3214</v>
      </c>
      <c r="E1109" s="10" t="s">
        <v>3215</v>
      </c>
      <c r="F1109" s="10">
        <v>5</v>
      </c>
      <c r="G1109" s="9">
        <v>12.45</v>
      </c>
      <c r="H1109" s="49">
        <f t="shared" si="51"/>
        <v>12.45</v>
      </c>
      <c r="I1109" s="13"/>
      <c r="J1109" s="45">
        <v>12.45</v>
      </c>
      <c r="K1109" s="46">
        <f t="shared" si="52"/>
        <v>12.45</v>
      </c>
      <c r="L1109" s="47">
        <f t="shared" si="53"/>
        <v>0</v>
      </c>
    </row>
    <row r="1110" spans="2:12" x14ac:dyDescent="0.25">
      <c r="B1110" s="12" t="s">
        <v>3216</v>
      </c>
      <c r="C1110" s="11" t="s">
        <v>3217</v>
      </c>
      <c r="D1110" s="11" t="s">
        <v>3218</v>
      </c>
      <c r="E1110" s="10" t="s">
        <v>3219</v>
      </c>
      <c r="F1110" s="10">
        <v>10</v>
      </c>
      <c r="G1110" s="9">
        <v>2.9239999999999999</v>
      </c>
      <c r="H1110" s="49">
        <f t="shared" si="51"/>
        <v>2.9239999999999999</v>
      </c>
      <c r="I1110" s="13"/>
      <c r="J1110" s="45">
        <v>2.9239999999999999</v>
      </c>
      <c r="K1110" s="46">
        <f t="shared" si="52"/>
        <v>2.9239999999999999</v>
      </c>
      <c r="L1110" s="47">
        <f t="shared" si="53"/>
        <v>0</v>
      </c>
    </row>
    <row r="1111" spans="2:12" x14ac:dyDescent="0.25">
      <c r="B1111" s="12" t="s">
        <v>3220</v>
      </c>
      <c r="C1111" s="11" t="s">
        <v>3221</v>
      </c>
      <c r="D1111" s="11" t="s">
        <v>3222</v>
      </c>
      <c r="E1111" s="10" t="s">
        <v>3223</v>
      </c>
      <c r="F1111" s="10">
        <v>10</v>
      </c>
      <c r="G1111" s="9">
        <v>3.4253</v>
      </c>
      <c r="H1111" s="49">
        <f t="shared" si="51"/>
        <v>3.4253</v>
      </c>
      <c r="I1111" s="13"/>
      <c r="J1111" s="45">
        <v>3.4253</v>
      </c>
      <c r="K1111" s="46">
        <f t="shared" si="52"/>
        <v>3.4253</v>
      </c>
      <c r="L1111" s="47">
        <f t="shared" si="53"/>
        <v>0</v>
      </c>
    </row>
    <row r="1112" spans="2:12" x14ac:dyDescent="0.25">
      <c r="B1112" s="12" t="s">
        <v>3224</v>
      </c>
      <c r="C1112" s="11" t="s">
        <v>3225</v>
      </c>
      <c r="D1112" s="11" t="s">
        <v>3226</v>
      </c>
      <c r="E1112" s="10" t="s">
        <v>3227</v>
      </c>
      <c r="F1112" s="10">
        <v>10</v>
      </c>
      <c r="G1112" s="9">
        <v>4.4278000000000004</v>
      </c>
      <c r="H1112" s="49">
        <f t="shared" si="51"/>
        <v>4.4278000000000004</v>
      </c>
      <c r="I1112" s="13"/>
      <c r="J1112" s="45">
        <v>4.4278000000000004</v>
      </c>
      <c r="K1112" s="46">
        <f t="shared" si="52"/>
        <v>4.4278000000000004</v>
      </c>
      <c r="L1112" s="47">
        <f t="shared" si="53"/>
        <v>0</v>
      </c>
    </row>
    <row r="1113" spans="2:12" x14ac:dyDescent="0.25">
      <c r="B1113" s="12" t="s">
        <v>3228</v>
      </c>
      <c r="C1113" s="11" t="s">
        <v>3229</v>
      </c>
      <c r="D1113" s="11" t="s">
        <v>3230</v>
      </c>
      <c r="E1113" s="10" t="s">
        <v>3231</v>
      </c>
      <c r="F1113" s="10">
        <v>5</v>
      </c>
      <c r="G1113" s="9">
        <v>5.68</v>
      </c>
      <c r="H1113" s="49">
        <f t="shared" si="51"/>
        <v>5.68</v>
      </c>
      <c r="I1113" s="13"/>
      <c r="J1113" s="45">
        <v>5.68</v>
      </c>
      <c r="K1113" s="46">
        <f t="shared" si="52"/>
        <v>5.68</v>
      </c>
      <c r="L1113" s="47">
        <f t="shared" si="53"/>
        <v>0</v>
      </c>
    </row>
    <row r="1114" spans="2:12" x14ac:dyDescent="0.25">
      <c r="B1114" s="12" t="s">
        <v>3232</v>
      </c>
      <c r="C1114" s="11" t="s">
        <v>3233</v>
      </c>
      <c r="D1114" s="11" t="s">
        <v>3234</v>
      </c>
      <c r="E1114" s="10" t="s">
        <v>3235</v>
      </c>
      <c r="F1114" s="10">
        <v>5</v>
      </c>
      <c r="G1114" s="9">
        <v>7.69</v>
      </c>
      <c r="H1114" s="49">
        <f t="shared" si="51"/>
        <v>7.69</v>
      </c>
      <c r="I1114" s="13"/>
      <c r="J1114" s="45">
        <v>7.69</v>
      </c>
      <c r="K1114" s="46">
        <f t="shared" si="52"/>
        <v>7.69</v>
      </c>
      <c r="L1114" s="47">
        <f t="shared" si="53"/>
        <v>0</v>
      </c>
    </row>
    <row r="1115" spans="2:12" x14ac:dyDescent="0.25">
      <c r="B1115" s="12" t="s">
        <v>3236</v>
      </c>
      <c r="C1115" s="11" t="s">
        <v>3237</v>
      </c>
      <c r="D1115" s="11" t="s">
        <v>3238</v>
      </c>
      <c r="E1115" s="10" t="s">
        <v>3239</v>
      </c>
      <c r="F1115" s="10">
        <v>5</v>
      </c>
      <c r="G1115" s="9">
        <v>10.11</v>
      </c>
      <c r="H1115" s="49">
        <f t="shared" si="51"/>
        <v>10.11</v>
      </c>
      <c r="I1115" s="13"/>
      <c r="J1115" s="45">
        <v>10.11</v>
      </c>
      <c r="K1115" s="46">
        <f t="shared" si="52"/>
        <v>10.11</v>
      </c>
      <c r="L1115" s="47">
        <f t="shared" si="53"/>
        <v>0</v>
      </c>
    </row>
    <row r="1116" spans="2:12" x14ac:dyDescent="0.25">
      <c r="B1116" s="12" t="s">
        <v>3240</v>
      </c>
      <c r="C1116" s="11" t="s">
        <v>3241</v>
      </c>
      <c r="D1116" s="11" t="s">
        <v>3242</v>
      </c>
      <c r="E1116" s="10" t="s">
        <v>3243</v>
      </c>
      <c r="F1116" s="10">
        <v>10</v>
      </c>
      <c r="G1116" s="9">
        <v>5.26</v>
      </c>
      <c r="H1116" s="49">
        <f t="shared" si="51"/>
        <v>5.26</v>
      </c>
      <c r="I1116" s="13"/>
      <c r="J1116" s="45">
        <v>5.26</v>
      </c>
      <c r="K1116" s="46">
        <f t="shared" si="52"/>
        <v>5.26</v>
      </c>
      <c r="L1116" s="47">
        <f t="shared" si="53"/>
        <v>0</v>
      </c>
    </row>
    <row r="1117" spans="2:12" x14ac:dyDescent="0.25">
      <c r="B1117" s="12" t="s">
        <v>3244</v>
      </c>
      <c r="C1117" s="11" t="s">
        <v>3245</v>
      </c>
      <c r="D1117" s="11" t="s">
        <v>3246</v>
      </c>
      <c r="E1117" s="10" t="s">
        <v>3247</v>
      </c>
      <c r="F1117" s="10">
        <v>10</v>
      </c>
      <c r="G1117" s="9">
        <v>5.51</v>
      </c>
      <c r="H1117" s="49">
        <f t="shared" si="51"/>
        <v>5.51</v>
      </c>
      <c r="I1117" s="13"/>
      <c r="J1117" s="45">
        <v>5.51</v>
      </c>
      <c r="K1117" s="46">
        <f t="shared" si="52"/>
        <v>5.51</v>
      </c>
      <c r="L1117" s="47">
        <f t="shared" si="53"/>
        <v>0</v>
      </c>
    </row>
    <row r="1118" spans="2:12" x14ac:dyDescent="0.25">
      <c r="B1118" s="12" t="s">
        <v>3248</v>
      </c>
      <c r="C1118" s="11" t="s">
        <v>3249</v>
      </c>
      <c r="D1118" s="11" t="s">
        <v>3250</v>
      </c>
      <c r="E1118" s="10" t="s">
        <v>3251</v>
      </c>
      <c r="F1118" s="10">
        <v>10</v>
      </c>
      <c r="G1118" s="9">
        <v>6.93</v>
      </c>
      <c r="H1118" s="49">
        <f t="shared" si="51"/>
        <v>6.93</v>
      </c>
      <c r="I1118" s="13"/>
      <c r="J1118" s="45">
        <v>6.93</v>
      </c>
      <c r="K1118" s="46">
        <f t="shared" si="52"/>
        <v>6.93</v>
      </c>
      <c r="L1118" s="47">
        <f t="shared" si="53"/>
        <v>0</v>
      </c>
    </row>
    <row r="1119" spans="2:12" x14ac:dyDescent="0.25">
      <c r="B1119" s="12" t="s">
        <v>3252</v>
      </c>
      <c r="C1119" s="11" t="s">
        <v>3253</v>
      </c>
      <c r="D1119" s="11" t="s">
        <v>3254</v>
      </c>
      <c r="E1119" s="10" t="s">
        <v>3255</v>
      </c>
      <c r="F1119" s="10">
        <v>5</v>
      </c>
      <c r="G1119" s="9">
        <v>8.94</v>
      </c>
      <c r="H1119" s="49">
        <f t="shared" si="51"/>
        <v>8.94</v>
      </c>
      <c r="I1119" s="13"/>
      <c r="J1119" s="45">
        <v>8.94</v>
      </c>
      <c r="K1119" s="46">
        <f t="shared" si="52"/>
        <v>8.94</v>
      </c>
      <c r="L1119" s="47">
        <f t="shared" si="53"/>
        <v>0</v>
      </c>
    </row>
    <row r="1120" spans="2:12" x14ac:dyDescent="0.25">
      <c r="B1120" s="12" t="s">
        <v>3256</v>
      </c>
      <c r="C1120" s="11" t="s">
        <v>3257</v>
      </c>
      <c r="D1120" s="11" t="s">
        <v>3258</v>
      </c>
      <c r="E1120" s="10" t="s">
        <v>3259</v>
      </c>
      <c r="F1120" s="10">
        <v>5</v>
      </c>
      <c r="G1120" s="9">
        <v>10.86</v>
      </c>
      <c r="H1120" s="49">
        <f t="shared" si="51"/>
        <v>10.86</v>
      </c>
      <c r="I1120" s="13"/>
      <c r="J1120" s="45">
        <v>10.86</v>
      </c>
      <c r="K1120" s="46">
        <f t="shared" si="52"/>
        <v>10.86</v>
      </c>
      <c r="L1120" s="47">
        <f t="shared" si="53"/>
        <v>0</v>
      </c>
    </row>
    <row r="1121" spans="2:12" x14ac:dyDescent="0.25">
      <c r="B1121" s="12" t="s">
        <v>3260</v>
      </c>
      <c r="C1121" s="11" t="s">
        <v>3261</v>
      </c>
      <c r="D1121" s="11" t="s">
        <v>3262</v>
      </c>
      <c r="E1121" s="10" t="s">
        <v>3263</v>
      </c>
      <c r="F1121" s="10">
        <v>10</v>
      </c>
      <c r="G1121" s="9">
        <v>2.3391999999999999</v>
      </c>
      <c r="H1121" s="49">
        <f t="shared" si="51"/>
        <v>2.3391999999999999</v>
      </c>
      <c r="I1121" s="13"/>
      <c r="J1121" s="45">
        <v>2.3391999999999999</v>
      </c>
      <c r="K1121" s="46">
        <f t="shared" si="52"/>
        <v>2.3391999999999999</v>
      </c>
      <c r="L1121" s="47">
        <f t="shared" si="53"/>
        <v>0</v>
      </c>
    </row>
    <row r="1122" spans="2:12" x14ac:dyDescent="0.25">
      <c r="B1122" s="12" t="s">
        <v>3264</v>
      </c>
      <c r="C1122" s="11" t="s">
        <v>3265</v>
      </c>
      <c r="D1122" s="11" t="s">
        <v>3266</v>
      </c>
      <c r="E1122" s="10" t="s">
        <v>3267</v>
      </c>
      <c r="F1122" s="10">
        <v>10</v>
      </c>
      <c r="G1122" s="9">
        <v>2.5063</v>
      </c>
      <c r="H1122" s="49">
        <f t="shared" si="51"/>
        <v>2.5063</v>
      </c>
      <c r="I1122" s="13"/>
      <c r="J1122" s="45">
        <v>2.5063</v>
      </c>
      <c r="K1122" s="46">
        <f t="shared" si="52"/>
        <v>2.5063</v>
      </c>
      <c r="L1122" s="47">
        <f t="shared" si="53"/>
        <v>0</v>
      </c>
    </row>
    <row r="1123" spans="2:12" x14ac:dyDescent="0.25">
      <c r="B1123" s="12" t="s">
        <v>3268</v>
      </c>
      <c r="C1123" s="11" t="s">
        <v>3269</v>
      </c>
      <c r="D1123" s="11" t="s">
        <v>3270</v>
      </c>
      <c r="E1123" s="10" t="s">
        <v>3271</v>
      </c>
      <c r="F1123" s="10">
        <v>10</v>
      </c>
      <c r="G1123" s="9">
        <v>3.0911</v>
      </c>
      <c r="H1123" s="49">
        <f t="shared" si="51"/>
        <v>3.0911</v>
      </c>
      <c r="I1123" s="13"/>
      <c r="J1123" s="45">
        <v>3.0911</v>
      </c>
      <c r="K1123" s="46">
        <f t="shared" si="52"/>
        <v>3.0911</v>
      </c>
      <c r="L1123" s="47">
        <f t="shared" si="53"/>
        <v>0</v>
      </c>
    </row>
    <row r="1124" spans="2:12" x14ac:dyDescent="0.25">
      <c r="B1124" s="12" t="s">
        <v>3272</v>
      </c>
      <c r="C1124" s="11" t="s">
        <v>3273</v>
      </c>
      <c r="D1124" s="11" t="s">
        <v>3274</v>
      </c>
      <c r="E1124" s="10" t="s">
        <v>3275</v>
      </c>
      <c r="F1124" s="10">
        <v>10</v>
      </c>
      <c r="G1124" s="9">
        <v>3.9264999999999999</v>
      </c>
      <c r="H1124" s="49">
        <f t="shared" si="51"/>
        <v>3.9264999999999999</v>
      </c>
      <c r="I1124" s="13"/>
      <c r="J1124" s="45">
        <v>3.9264999999999999</v>
      </c>
      <c r="K1124" s="46">
        <f t="shared" si="52"/>
        <v>3.9264999999999999</v>
      </c>
      <c r="L1124" s="47">
        <f t="shared" si="53"/>
        <v>0</v>
      </c>
    </row>
    <row r="1125" spans="2:12" x14ac:dyDescent="0.25">
      <c r="B1125" s="12" t="s">
        <v>3276</v>
      </c>
      <c r="C1125" s="11" t="s">
        <v>3277</v>
      </c>
      <c r="D1125" s="11" t="s">
        <v>3278</v>
      </c>
      <c r="E1125" s="10" t="s">
        <v>3279</v>
      </c>
      <c r="F1125" s="10">
        <v>5</v>
      </c>
      <c r="G1125" s="9">
        <v>5.0999999999999996</v>
      </c>
      <c r="H1125" s="49">
        <f t="shared" si="51"/>
        <v>5.0999999999999996</v>
      </c>
      <c r="I1125" s="13"/>
      <c r="J1125" s="45">
        <v>5.0999999999999996</v>
      </c>
      <c r="K1125" s="46">
        <f t="shared" si="52"/>
        <v>5.0999999999999996</v>
      </c>
      <c r="L1125" s="47">
        <f t="shared" si="53"/>
        <v>0</v>
      </c>
    </row>
    <row r="1126" spans="2:12" x14ac:dyDescent="0.25">
      <c r="B1126" s="12" t="s">
        <v>3280</v>
      </c>
      <c r="C1126" s="11" t="s">
        <v>3281</v>
      </c>
      <c r="D1126" s="11" t="s">
        <v>3282</v>
      </c>
      <c r="E1126" s="10" t="s">
        <v>3283</v>
      </c>
      <c r="F1126" s="10">
        <v>5</v>
      </c>
      <c r="G1126" s="9">
        <v>7.35</v>
      </c>
      <c r="H1126" s="49">
        <f t="shared" si="51"/>
        <v>7.35</v>
      </c>
      <c r="I1126" s="13"/>
      <c r="J1126" s="45">
        <v>7.35</v>
      </c>
      <c r="K1126" s="46">
        <f t="shared" si="52"/>
        <v>7.35</v>
      </c>
      <c r="L1126" s="47">
        <f t="shared" si="53"/>
        <v>0</v>
      </c>
    </row>
    <row r="1127" spans="2:12" x14ac:dyDescent="0.25">
      <c r="B1127" s="12" t="s">
        <v>3284</v>
      </c>
      <c r="C1127" s="11" t="s">
        <v>3285</v>
      </c>
      <c r="D1127" s="11" t="s">
        <v>3286</v>
      </c>
      <c r="E1127" s="10" t="s">
        <v>3287</v>
      </c>
      <c r="F1127" s="10">
        <v>10</v>
      </c>
      <c r="G1127" s="9">
        <v>2.5897999999999999</v>
      </c>
      <c r="H1127" s="49">
        <f t="shared" si="51"/>
        <v>2.5897999999999999</v>
      </c>
      <c r="I1127" s="13"/>
      <c r="J1127" s="45">
        <v>2.5897999999999999</v>
      </c>
      <c r="K1127" s="46">
        <f t="shared" si="52"/>
        <v>2.5897999999999999</v>
      </c>
      <c r="L1127" s="47">
        <f t="shared" si="53"/>
        <v>0</v>
      </c>
    </row>
    <row r="1128" spans="2:12" x14ac:dyDescent="0.25">
      <c r="B1128" s="12" t="s">
        <v>3288</v>
      </c>
      <c r="C1128" s="11" t="s">
        <v>3289</v>
      </c>
      <c r="D1128" s="11" t="s">
        <v>3290</v>
      </c>
      <c r="E1128" s="10" t="s">
        <v>3291</v>
      </c>
      <c r="F1128" s="10">
        <v>10</v>
      </c>
      <c r="G1128" s="9">
        <v>2.9239999999999999</v>
      </c>
      <c r="H1128" s="49">
        <f t="shared" si="51"/>
        <v>2.9239999999999999</v>
      </c>
      <c r="I1128" s="13"/>
      <c r="J1128" s="45">
        <v>2.9239999999999999</v>
      </c>
      <c r="K1128" s="46">
        <f t="shared" si="52"/>
        <v>2.9239999999999999</v>
      </c>
      <c r="L1128" s="47">
        <f t="shared" si="53"/>
        <v>0</v>
      </c>
    </row>
    <row r="1129" spans="2:12" x14ac:dyDescent="0.25">
      <c r="B1129" s="12" t="s">
        <v>3292</v>
      </c>
      <c r="C1129" s="11" t="s">
        <v>3293</v>
      </c>
      <c r="D1129" s="11" t="s">
        <v>3294</v>
      </c>
      <c r="E1129" s="10" t="s">
        <v>3295</v>
      </c>
      <c r="F1129" s="10">
        <v>10</v>
      </c>
      <c r="G1129" s="9">
        <v>3.0911</v>
      </c>
      <c r="H1129" s="49">
        <f t="shared" si="51"/>
        <v>3.0911</v>
      </c>
      <c r="I1129" s="13"/>
      <c r="J1129" s="45">
        <v>3.0911</v>
      </c>
      <c r="K1129" s="46">
        <f t="shared" si="52"/>
        <v>3.0911</v>
      </c>
      <c r="L1129" s="47">
        <f t="shared" si="53"/>
        <v>0</v>
      </c>
    </row>
    <row r="1130" spans="2:12" x14ac:dyDescent="0.25">
      <c r="B1130" s="12" t="s">
        <v>3296</v>
      </c>
      <c r="C1130" s="11" t="s">
        <v>3297</v>
      </c>
      <c r="D1130" s="11" t="s">
        <v>3298</v>
      </c>
      <c r="E1130" s="10" t="s">
        <v>3299</v>
      </c>
      <c r="F1130" s="10">
        <v>10</v>
      </c>
      <c r="G1130" s="9">
        <v>4.1771000000000003</v>
      </c>
      <c r="H1130" s="49">
        <f t="shared" si="51"/>
        <v>4.1771000000000003</v>
      </c>
      <c r="I1130" s="13"/>
      <c r="J1130" s="45">
        <v>4.1771000000000003</v>
      </c>
      <c r="K1130" s="46">
        <f t="shared" si="52"/>
        <v>4.1771000000000003</v>
      </c>
      <c r="L1130" s="47">
        <f t="shared" si="53"/>
        <v>0</v>
      </c>
    </row>
    <row r="1131" spans="2:12" x14ac:dyDescent="0.25">
      <c r="B1131" s="12" t="s">
        <v>3300</v>
      </c>
      <c r="C1131" s="11" t="s">
        <v>3301</v>
      </c>
      <c r="D1131" s="11" t="s">
        <v>3302</v>
      </c>
      <c r="E1131" s="10" t="s">
        <v>3303</v>
      </c>
      <c r="F1131" s="10">
        <v>5</v>
      </c>
      <c r="G1131" s="9">
        <v>5.43</v>
      </c>
      <c r="H1131" s="49">
        <f t="shared" si="51"/>
        <v>5.43</v>
      </c>
      <c r="I1131" s="13"/>
      <c r="J1131" s="45">
        <v>5.43</v>
      </c>
      <c r="K1131" s="46">
        <f t="shared" si="52"/>
        <v>5.43</v>
      </c>
      <c r="L1131" s="47">
        <f t="shared" si="53"/>
        <v>0</v>
      </c>
    </row>
    <row r="1132" spans="2:12" x14ac:dyDescent="0.25">
      <c r="B1132" s="12" t="s">
        <v>3304</v>
      </c>
      <c r="C1132" s="11" t="s">
        <v>3305</v>
      </c>
      <c r="D1132" s="11" t="s">
        <v>3306</v>
      </c>
      <c r="E1132" s="10" t="s">
        <v>3307</v>
      </c>
      <c r="F1132" s="10">
        <v>5</v>
      </c>
      <c r="G1132" s="9">
        <v>6.85</v>
      </c>
      <c r="H1132" s="49">
        <f t="shared" si="51"/>
        <v>6.85</v>
      </c>
      <c r="I1132" s="13"/>
      <c r="J1132" s="45">
        <v>6.85</v>
      </c>
      <c r="K1132" s="46">
        <f t="shared" si="52"/>
        <v>6.85</v>
      </c>
      <c r="L1132" s="47">
        <f t="shared" si="53"/>
        <v>0</v>
      </c>
    </row>
    <row r="1133" spans="2:12" x14ac:dyDescent="0.25">
      <c r="B1133" s="12" t="s">
        <v>3308</v>
      </c>
      <c r="C1133" s="11" t="s">
        <v>3309</v>
      </c>
      <c r="D1133" s="11" t="s">
        <v>3310</v>
      </c>
      <c r="E1133" s="10" t="s">
        <v>3311</v>
      </c>
      <c r="F1133" s="10">
        <v>50</v>
      </c>
      <c r="G1133" s="9">
        <v>1.9131</v>
      </c>
      <c r="H1133" s="49">
        <f t="shared" si="51"/>
        <v>1.9131</v>
      </c>
      <c r="I1133" s="13"/>
      <c r="J1133" s="45">
        <v>1.9131</v>
      </c>
      <c r="K1133" s="46">
        <f t="shared" si="52"/>
        <v>1.9131</v>
      </c>
      <c r="L1133" s="47">
        <f t="shared" si="53"/>
        <v>0</v>
      </c>
    </row>
    <row r="1134" spans="2:12" x14ac:dyDescent="0.25">
      <c r="B1134" s="12" t="s">
        <v>3312</v>
      </c>
      <c r="C1134" s="11" t="s">
        <v>3313</v>
      </c>
      <c r="D1134" s="11" t="s">
        <v>3314</v>
      </c>
      <c r="E1134" s="10" t="s">
        <v>3315</v>
      </c>
      <c r="F1134" s="10">
        <v>50</v>
      </c>
      <c r="G1134" s="9">
        <v>2.2181000000000002</v>
      </c>
      <c r="H1134" s="49">
        <f t="shared" si="51"/>
        <v>2.2181000000000002</v>
      </c>
      <c r="I1134" s="13"/>
      <c r="J1134" s="45">
        <v>2.2181000000000002</v>
      </c>
      <c r="K1134" s="46">
        <f t="shared" si="52"/>
        <v>2.2181000000000002</v>
      </c>
      <c r="L1134" s="47">
        <f t="shared" si="53"/>
        <v>0</v>
      </c>
    </row>
    <row r="1135" spans="2:12" x14ac:dyDescent="0.25">
      <c r="B1135" s="12" t="s">
        <v>3316</v>
      </c>
      <c r="C1135" s="11" t="s">
        <v>3317</v>
      </c>
      <c r="D1135" s="11" t="s">
        <v>3318</v>
      </c>
      <c r="E1135" s="10" t="s">
        <v>3319</v>
      </c>
      <c r="F1135" s="10">
        <v>50</v>
      </c>
      <c r="G1135" s="9">
        <v>2.4394999999999998</v>
      </c>
      <c r="H1135" s="49">
        <f t="shared" si="51"/>
        <v>2.4394999999999998</v>
      </c>
      <c r="I1135" s="13"/>
      <c r="J1135" s="45">
        <v>2.4394999999999998</v>
      </c>
      <c r="K1135" s="46">
        <f t="shared" si="52"/>
        <v>2.4394999999999998</v>
      </c>
      <c r="L1135" s="47">
        <f t="shared" si="53"/>
        <v>0</v>
      </c>
    </row>
    <row r="1136" spans="2:12" x14ac:dyDescent="0.25">
      <c r="B1136" s="12" t="s">
        <v>3320</v>
      </c>
      <c r="C1136" s="11" t="s">
        <v>3321</v>
      </c>
      <c r="D1136" s="11" t="s">
        <v>3322</v>
      </c>
      <c r="E1136" s="10" t="s">
        <v>3323</v>
      </c>
      <c r="F1136" s="10">
        <v>50</v>
      </c>
      <c r="G1136" s="9">
        <v>2.6892</v>
      </c>
      <c r="H1136" s="49">
        <f t="shared" si="51"/>
        <v>2.6892</v>
      </c>
      <c r="I1136" s="13"/>
      <c r="J1136" s="45">
        <v>2.6892</v>
      </c>
      <c r="K1136" s="46">
        <f t="shared" si="52"/>
        <v>2.6892</v>
      </c>
      <c r="L1136" s="47">
        <f t="shared" si="53"/>
        <v>0</v>
      </c>
    </row>
    <row r="1137" spans="2:12" x14ac:dyDescent="0.25">
      <c r="B1137" s="12" t="s">
        <v>3324</v>
      </c>
      <c r="C1137" s="11" t="s">
        <v>3325</v>
      </c>
      <c r="D1137" s="11" t="s">
        <v>3326</v>
      </c>
      <c r="E1137" s="10" t="s">
        <v>3327</v>
      </c>
      <c r="F1137" s="10">
        <v>100</v>
      </c>
      <c r="G1137" s="9">
        <v>5.43</v>
      </c>
      <c r="H1137" s="49">
        <f t="shared" si="51"/>
        <v>5.43</v>
      </c>
      <c r="I1137" s="13"/>
      <c r="J1137" s="45">
        <v>5.43</v>
      </c>
      <c r="K1137" s="46">
        <f t="shared" si="52"/>
        <v>5.43</v>
      </c>
      <c r="L1137" s="47">
        <f t="shared" si="53"/>
        <v>0</v>
      </c>
    </row>
    <row r="1138" spans="2:12" x14ac:dyDescent="0.25">
      <c r="B1138" s="12" t="s">
        <v>3328</v>
      </c>
      <c r="C1138" s="11" t="s">
        <v>3329</v>
      </c>
      <c r="D1138" s="11" t="s">
        <v>3330</v>
      </c>
      <c r="E1138" s="10" t="s">
        <v>3331</v>
      </c>
      <c r="F1138" s="10">
        <v>50</v>
      </c>
      <c r="G1138" s="9">
        <v>8.8699999999999992</v>
      </c>
      <c r="H1138" s="49">
        <f t="shared" si="51"/>
        <v>8.8699999999999992</v>
      </c>
      <c r="I1138" s="13"/>
      <c r="J1138" s="45">
        <v>8.8699999999999992</v>
      </c>
      <c r="K1138" s="46">
        <f t="shared" si="52"/>
        <v>8.8699999999999992</v>
      </c>
      <c r="L1138" s="47">
        <f t="shared" si="53"/>
        <v>0</v>
      </c>
    </row>
    <row r="1139" spans="2:12" x14ac:dyDescent="0.25">
      <c r="B1139" s="12" t="s">
        <v>3332</v>
      </c>
      <c r="C1139" s="11" t="s">
        <v>3333</v>
      </c>
      <c r="D1139" s="11" t="s">
        <v>3334</v>
      </c>
      <c r="E1139" s="10" t="s">
        <v>3335</v>
      </c>
      <c r="F1139" s="10">
        <v>50</v>
      </c>
      <c r="G1139" s="9">
        <v>1.9131</v>
      </c>
      <c r="H1139" s="49">
        <f t="shared" si="51"/>
        <v>1.9131</v>
      </c>
      <c r="I1139" s="13"/>
      <c r="J1139" s="45">
        <v>1.9131</v>
      </c>
      <c r="K1139" s="46">
        <f t="shared" si="52"/>
        <v>1.9131</v>
      </c>
      <c r="L1139" s="47">
        <f t="shared" si="53"/>
        <v>0</v>
      </c>
    </row>
    <row r="1140" spans="2:12" x14ac:dyDescent="0.25">
      <c r="B1140" s="12" t="s">
        <v>3336</v>
      </c>
      <c r="C1140" s="11" t="s">
        <v>3337</v>
      </c>
      <c r="D1140" s="11" t="s">
        <v>3338</v>
      </c>
      <c r="E1140" s="10" t="s">
        <v>3339</v>
      </c>
      <c r="F1140" s="10">
        <v>100</v>
      </c>
      <c r="G1140" s="9">
        <v>2.2181000000000002</v>
      </c>
      <c r="H1140" s="49">
        <f t="shared" si="51"/>
        <v>2.2181000000000002</v>
      </c>
      <c r="I1140" s="13"/>
      <c r="J1140" s="45">
        <v>2.2181000000000002</v>
      </c>
      <c r="K1140" s="46">
        <f t="shared" si="52"/>
        <v>2.2181000000000002</v>
      </c>
      <c r="L1140" s="47">
        <f t="shared" si="53"/>
        <v>0</v>
      </c>
    </row>
    <row r="1141" spans="2:12" x14ac:dyDescent="0.25">
      <c r="B1141" s="12" t="s">
        <v>3340</v>
      </c>
      <c r="C1141" s="11" t="s">
        <v>3341</v>
      </c>
      <c r="D1141" s="11" t="s">
        <v>3342</v>
      </c>
      <c r="E1141" s="10" t="s">
        <v>3343</v>
      </c>
      <c r="F1141" s="10">
        <v>50</v>
      </c>
      <c r="G1141" s="9">
        <v>4.6574999999999998</v>
      </c>
      <c r="H1141" s="49">
        <f t="shared" si="51"/>
        <v>4.6574999999999998</v>
      </c>
      <c r="I1141" s="13"/>
      <c r="J1141" s="45">
        <v>4.6574999999999998</v>
      </c>
      <c r="K1141" s="46">
        <f t="shared" si="52"/>
        <v>4.6574999999999998</v>
      </c>
      <c r="L1141" s="47">
        <f t="shared" si="53"/>
        <v>0</v>
      </c>
    </row>
    <row r="1142" spans="2:12" x14ac:dyDescent="0.25">
      <c r="B1142" s="12" t="s">
        <v>3344</v>
      </c>
      <c r="C1142" s="11" t="s">
        <v>3345</v>
      </c>
      <c r="D1142" s="11" t="s">
        <v>3346</v>
      </c>
      <c r="E1142" s="10" t="s">
        <v>3347</v>
      </c>
      <c r="F1142" s="10">
        <v>50</v>
      </c>
      <c r="G1142" s="9">
        <v>1.8572</v>
      </c>
      <c r="H1142" s="49">
        <f t="shared" si="51"/>
        <v>1.8572</v>
      </c>
      <c r="I1142" s="13"/>
      <c r="J1142" s="45">
        <v>1.8572</v>
      </c>
      <c r="K1142" s="46">
        <f t="shared" si="52"/>
        <v>1.8572</v>
      </c>
      <c r="L1142" s="47">
        <f t="shared" si="53"/>
        <v>0</v>
      </c>
    </row>
    <row r="1143" spans="2:12" x14ac:dyDescent="0.25">
      <c r="B1143" s="12" t="s">
        <v>3348</v>
      </c>
      <c r="C1143" s="11" t="s">
        <v>3349</v>
      </c>
      <c r="D1143" s="11" t="s">
        <v>3350</v>
      </c>
      <c r="E1143" s="10" t="s">
        <v>3351</v>
      </c>
      <c r="F1143" s="10">
        <v>50</v>
      </c>
      <c r="G1143" s="9">
        <v>1.9407000000000001</v>
      </c>
      <c r="H1143" s="49">
        <f t="shared" si="51"/>
        <v>1.9407000000000001</v>
      </c>
      <c r="I1143" s="13"/>
      <c r="J1143" s="45">
        <v>1.9407000000000001</v>
      </c>
      <c r="K1143" s="46">
        <f t="shared" si="52"/>
        <v>1.9407000000000001</v>
      </c>
      <c r="L1143" s="47">
        <f t="shared" si="53"/>
        <v>0</v>
      </c>
    </row>
    <row r="1144" spans="2:12" x14ac:dyDescent="0.25">
      <c r="B1144" s="12" t="s">
        <v>3352</v>
      </c>
      <c r="C1144" s="11" t="s">
        <v>3353</v>
      </c>
      <c r="D1144" s="11" t="s">
        <v>3354</v>
      </c>
      <c r="E1144" s="10" t="s">
        <v>3355</v>
      </c>
      <c r="F1144" s="10">
        <v>50</v>
      </c>
      <c r="G1144" s="9">
        <v>1.9407000000000001</v>
      </c>
      <c r="H1144" s="49">
        <f t="shared" si="51"/>
        <v>1.9407000000000001</v>
      </c>
      <c r="I1144" s="13"/>
      <c r="J1144" s="45">
        <v>1.9407000000000001</v>
      </c>
      <c r="K1144" s="46">
        <f t="shared" si="52"/>
        <v>1.9407000000000001</v>
      </c>
      <c r="L1144" s="47">
        <f t="shared" si="53"/>
        <v>0</v>
      </c>
    </row>
    <row r="1145" spans="2:12" x14ac:dyDescent="0.25">
      <c r="B1145" s="12" t="s">
        <v>3356</v>
      </c>
      <c r="C1145" s="11" t="s">
        <v>3357</v>
      </c>
      <c r="D1145" s="11" t="s">
        <v>3358</v>
      </c>
      <c r="E1145" s="10" t="s">
        <v>3359</v>
      </c>
      <c r="F1145" s="10">
        <v>50</v>
      </c>
      <c r="G1145" s="9">
        <v>2.0794000000000001</v>
      </c>
      <c r="H1145" s="49">
        <f t="shared" si="51"/>
        <v>2.0794000000000001</v>
      </c>
      <c r="I1145" s="13"/>
      <c r="J1145" s="45">
        <v>2.0794000000000001</v>
      </c>
      <c r="K1145" s="46">
        <f t="shared" si="52"/>
        <v>2.0794000000000001</v>
      </c>
      <c r="L1145" s="47">
        <f t="shared" si="53"/>
        <v>0</v>
      </c>
    </row>
    <row r="1146" spans="2:12" x14ac:dyDescent="0.25">
      <c r="B1146" s="12" t="s">
        <v>3360</v>
      </c>
      <c r="C1146" s="11" t="s">
        <v>3361</v>
      </c>
      <c r="D1146" s="11" t="s">
        <v>3362</v>
      </c>
      <c r="E1146" s="10" t="s">
        <v>3363</v>
      </c>
      <c r="F1146" s="10">
        <v>50</v>
      </c>
      <c r="G1146" s="9">
        <v>2.2732000000000001</v>
      </c>
      <c r="H1146" s="49">
        <f t="shared" si="51"/>
        <v>2.2732000000000001</v>
      </c>
      <c r="I1146" s="13"/>
      <c r="J1146" s="45">
        <v>2.2732000000000001</v>
      </c>
      <c r="K1146" s="46">
        <f t="shared" si="52"/>
        <v>2.2732000000000001</v>
      </c>
      <c r="L1146" s="47">
        <f t="shared" si="53"/>
        <v>0</v>
      </c>
    </row>
    <row r="1147" spans="2:12" x14ac:dyDescent="0.25">
      <c r="B1147" s="12" t="s">
        <v>3364</v>
      </c>
      <c r="C1147" s="11" t="s">
        <v>3365</v>
      </c>
      <c r="D1147" s="11" t="s">
        <v>3366</v>
      </c>
      <c r="E1147" s="10" t="s">
        <v>3367</v>
      </c>
      <c r="F1147" s="10">
        <v>50</v>
      </c>
      <c r="G1147" s="9">
        <v>2.4670000000000001</v>
      </c>
      <c r="H1147" s="49">
        <f t="shared" si="51"/>
        <v>2.4670000000000001</v>
      </c>
      <c r="I1147" s="13"/>
      <c r="J1147" s="45">
        <v>2.4670000000000001</v>
      </c>
      <c r="K1147" s="46">
        <f t="shared" si="52"/>
        <v>2.4670000000000001</v>
      </c>
      <c r="L1147" s="47">
        <f t="shared" si="53"/>
        <v>0</v>
      </c>
    </row>
    <row r="1148" spans="2:12" x14ac:dyDescent="0.25">
      <c r="B1148" s="12" t="s">
        <v>3368</v>
      </c>
      <c r="C1148" s="11" t="s">
        <v>3369</v>
      </c>
      <c r="D1148" s="11" t="s">
        <v>3370</v>
      </c>
      <c r="E1148" s="10" t="s">
        <v>3371</v>
      </c>
      <c r="F1148" s="10">
        <v>50</v>
      </c>
      <c r="G1148" s="9">
        <v>2.9942000000000002</v>
      </c>
      <c r="H1148" s="49">
        <f t="shared" si="51"/>
        <v>2.9942000000000002</v>
      </c>
      <c r="I1148" s="13"/>
      <c r="J1148" s="45">
        <v>2.9942000000000002</v>
      </c>
      <c r="K1148" s="46">
        <f t="shared" si="52"/>
        <v>2.9942000000000002</v>
      </c>
      <c r="L1148" s="47">
        <f t="shared" si="53"/>
        <v>0</v>
      </c>
    </row>
    <row r="1149" spans="2:12" x14ac:dyDescent="0.25">
      <c r="B1149" s="12" t="s">
        <v>3372</v>
      </c>
      <c r="C1149" s="11" t="s">
        <v>3373</v>
      </c>
      <c r="D1149" s="11" t="s">
        <v>3374</v>
      </c>
      <c r="E1149" s="10" t="s">
        <v>3375</v>
      </c>
      <c r="F1149" s="10">
        <v>50</v>
      </c>
      <c r="G1149" s="9">
        <v>3.2440000000000002</v>
      </c>
      <c r="H1149" s="49">
        <f t="shared" si="51"/>
        <v>3.2440000000000002</v>
      </c>
      <c r="I1149" s="13"/>
      <c r="J1149" s="45">
        <v>3.2440000000000002</v>
      </c>
      <c r="K1149" s="46">
        <f t="shared" si="52"/>
        <v>3.2440000000000002</v>
      </c>
      <c r="L1149" s="47">
        <f t="shared" si="53"/>
        <v>0</v>
      </c>
    </row>
    <row r="1150" spans="2:12" x14ac:dyDescent="0.25">
      <c r="B1150" s="12" t="s">
        <v>3376</v>
      </c>
      <c r="C1150" s="11" t="s">
        <v>3377</v>
      </c>
      <c r="D1150" s="11" t="s">
        <v>3378</v>
      </c>
      <c r="E1150" s="10" t="s">
        <v>3379</v>
      </c>
      <c r="F1150" s="10">
        <v>50</v>
      </c>
      <c r="G1150" s="9">
        <v>3.7427000000000001</v>
      </c>
      <c r="H1150" s="49">
        <f t="shared" si="51"/>
        <v>3.7427000000000001</v>
      </c>
      <c r="I1150" s="13"/>
      <c r="J1150" s="45">
        <v>3.7427000000000001</v>
      </c>
      <c r="K1150" s="46">
        <f t="shared" si="52"/>
        <v>3.7427000000000001</v>
      </c>
      <c r="L1150" s="47">
        <f t="shared" si="53"/>
        <v>0</v>
      </c>
    </row>
    <row r="1151" spans="2:12" x14ac:dyDescent="0.25">
      <c r="B1151" s="12" t="s">
        <v>3380</v>
      </c>
      <c r="C1151" s="11" t="s">
        <v>3381</v>
      </c>
      <c r="D1151" s="11" t="s">
        <v>3382</v>
      </c>
      <c r="E1151" s="10" t="s">
        <v>3383</v>
      </c>
      <c r="F1151" s="10">
        <v>50</v>
      </c>
      <c r="G1151" s="9">
        <v>4.4077000000000002</v>
      </c>
      <c r="H1151" s="49">
        <f t="shared" si="51"/>
        <v>4.4077000000000002</v>
      </c>
      <c r="I1151" s="13"/>
      <c r="J1151" s="45">
        <v>4.4077000000000002</v>
      </c>
      <c r="K1151" s="46">
        <f t="shared" si="52"/>
        <v>4.4077000000000002</v>
      </c>
      <c r="L1151" s="47">
        <f t="shared" si="53"/>
        <v>0</v>
      </c>
    </row>
    <row r="1152" spans="2:12" x14ac:dyDescent="0.25">
      <c r="B1152" s="12" t="s">
        <v>3384</v>
      </c>
      <c r="C1152" s="11" t="s">
        <v>3385</v>
      </c>
      <c r="D1152" s="11" t="s">
        <v>3386</v>
      </c>
      <c r="E1152" s="10" t="s">
        <v>3387</v>
      </c>
      <c r="F1152" s="10">
        <v>50</v>
      </c>
      <c r="G1152" s="9">
        <v>5.0199999999999996</v>
      </c>
      <c r="H1152" s="49">
        <f t="shared" si="51"/>
        <v>5.0199999999999996</v>
      </c>
      <c r="I1152" s="13"/>
      <c r="J1152" s="45">
        <v>5.0199999999999996</v>
      </c>
      <c r="K1152" s="46">
        <f t="shared" si="52"/>
        <v>5.0199999999999996</v>
      </c>
      <c r="L1152" s="47">
        <f t="shared" si="53"/>
        <v>0</v>
      </c>
    </row>
    <row r="1153" spans="2:12" x14ac:dyDescent="0.25">
      <c r="B1153" s="12" t="s">
        <v>3388</v>
      </c>
      <c r="C1153" s="11" t="s">
        <v>3389</v>
      </c>
      <c r="D1153" s="11" t="s">
        <v>3390</v>
      </c>
      <c r="E1153" s="10" t="s">
        <v>3391</v>
      </c>
      <c r="F1153" s="10">
        <v>50</v>
      </c>
      <c r="G1153" s="9">
        <v>6.82</v>
      </c>
      <c r="H1153" s="49">
        <f t="shared" si="51"/>
        <v>6.82</v>
      </c>
      <c r="I1153" s="13"/>
      <c r="J1153" s="45">
        <v>6.82</v>
      </c>
      <c r="K1153" s="46">
        <f t="shared" si="52"/>
        <v>6.82</v>
      </c>
      <c r="L1153" s="47">
        <f t="shared" si="53"/>
        <v>0</v>
      </c>
    </row>
    <row r="1154" spans="2:12" x14ac:dyDescent="0.25">
      <c r="B1154" s="12" t="s">
        <v>3392</v>
      </c>
      <c r="C1154" s="11" t="s">
        <v>3393</v>
      </c>
      <c r="D1154" s="11" t="s">
        <v>3394</v>
      </c>
      <c r="E1154" s="10" t="s">
        <v>3395</v>
      </c>
      <c r="F1154" s="10">
        <v>50</v>
      </c>
      <c r="G1154" s="9">
        <v>8.3699999999999992</v>
      </c>
      <c r="H1154" s="49">
        <f t="shared" si="51"/>
        <v>8.3699999999999992</v>
      </c>
      <c r="I1154" s="13"/>
      <c r="J1154" s="45">
        <v>8.3699999999999992</v>
      </c>
      <c r="K1154" s="46">
        <f t="shared" si="52"/>
        <v>8.3699999999999992</v>
      </c>
      <c r="L1154" s="47">
        <f t="shared" si="53"/>
        <v>0</v>
      </c>
    </row>
    <row r="1155" spans="2:12" x14ac:dyDescent="0.25">
      <c r="B1155" s="12" t="s">
        <v>3396</v>
      </c>
      <c r="C1155" s="11" t="s">
        <v>3397</v>
      </c>
      <c r="D1155" s="11" t="s">
        <v>3398</v>
      </c>
      <c r="E1155" s="10" t="s">
        <v>3399</v>
      </c>
      <c r="F1155" s="10">
        <v>50</v>
      </c>
      <c r="G1155" s="9">
        <v>10.45</v>
      </c>
      <c r="H1155" s="49">
        <f t="shared" si="51"/>
        <v>10.45</v>
      </c>
      <c r="I1155" s="13"/>
      <c r="J1155" s="45">
        <v>10.45</v>
      </c>
      <c r="K1155" s="46">
        <f t="shared" si="52"/>
        <v>10.45</v>
      </c>
      <c r="L1155" s="47">
        <f t="shared" si="53"/>
        <v>0</v>
      </c>
    </row>
    <row r="1156" spans="2:12" x14ac:dyDescent="0.25">
      <c r="B1156" s="12" t="s">
        <v>3400</v>
      </c>
      <c r="C1156" s="11" t="s">
        <v>3401</v>
      </c>
      <c r="D1156" s="11" t="s">
        <v>3402</v>
      </c>
      <c r="E1156" s="10" t="s">
        <v>3403</v>
      </c>
      <c r="F1156" s="10">
        <v>50</v>
      </c>
      <c r="G1156" s="9">
        <v>12.7</v>
      </c>
      <c r="H1156" s="49">
        <f t="shared" si="51"/>
        <v>12.7</v>
      </c>
      <c r="I1156" s="13"/>
      <c r="J1156" s="45">
        <v>12.7</v>
      </c>
      <c r="K1156" s="46">
        <f t="shared" si="52"/>
        <v>12.7</v>
      </c>
      <c r="L1156" s="47">
        <f t="shared" si="53"/>
        <v>0</v>
      </c>
    </row>
    <row r="1157" spans="2:12" x14ac:dyDescent="0.25">
      <c r="B1157" s="12" t="s">
        <v>3404</v>
      </c>
      <c r="C1157" s="11" t="s">
        <v>3405</v>
      </c>
      <c r="D1157" s="11" t="s">
        <v>3406</v>
      </c>
      <c r="E1157" s="10" t="s">
        <v>3407</v>
      </c>
      <c r="F1157" s="10">
        <v>50</v>
      </c>
      <c r="G1157" s="9">
        <v>15.77</v>
      </c>
      <c r="H1157" s="49">
        <f t="shared" si="51"/>
        <v>15.77</v>
      </c>
      <c r="I1157" s="13"/>
      <c r="J1157" s="45">
        <v>15.77</v>
      </c>
      <c r="K1157" s="46">
        <f t="shared" si="52"/>
        <v>15.77</v>
      </c>
      <c r="L1157" s="47">
        <f t="shared" si="53"/>
        <v>0</v>
      </c>
    </row>
    <row r="1158" spans="2:12" x14ac:dyDescent="0.25">
      <c r="B1158" s="12" t="s">
        <v>3408</v>
      </c>
      <c r="C1158" s="11" t="s">
        <v>3409</v>
      </c>
      <c r="D1158" s="11" t="s">
        <v>3410</v>
      </c>
      <c r="E1158" s="10" t="s">
        <v>3411</v>
      </c>
      <c r="F1158" s="10">
        <v>25</v>
      </c>
      <c r="G1158" s="9">
        <v>1.9407000000000001</v>
      </c>
      <c r="H1158" s="49">
        <f t="shared" si="51"/>
        <v>1.9407000000000001</v>
      </c>
      <c r="I1158" s="13"/>
      <c r="J1158" s="45">
        <v>1.9407000000000001</v>
      </c>
      <c r="K1158" s="46">
        <f t="shared" si="52"/>
        <v>1.9407000000000001</v>
      </c>
      <c r="L1158" s="47">
        <f t="shared" si="53"/>
        <v>0</v>
      </c>
    </row>
    <row r="1159" spans="2:12" x14ac:dyDescent="0.25">
      <c r="B1159" s="12" t="s">
        <v>3412</v>
      </c>
      <c r="C1159" s="11" t="s">
        <v>3413</v>
      </c>
      <c r="D1159" s="11" t="s">
        <v>3414</v>
      </c>
      <c r="E1159" s="10" t="s">
        <v>3415</v>
      </c>
      <c r="F1159" s="10">
        <v>25</v>
      </c>
      <c r="G1159" s="9">
        <v>2.0794000000000001</v>
      </c>
      <c r="H1159" s="49">
        <f t="shared" si="51"/>
        <v>2.0794000000000001</v>
      </c>
      <c r="I1159" s="13"/>
      <c r="J1159" s="45">
        <v>2.0794000000000001</v>
      </c>
      <c r="K1159" s="46">
        <f t="shared" si="52"/>
        <v>2.0794000000000001</v>
      </c>
      <c r="L1159" s="47">
        <f t="shared" si="53"/>
        <v>0</v>
      </c>
    </row>
    <row r="1160" spans="2:12" x14ac:dyDescent="0.25">
      <c r="B1160" s="12" t="s">
        <v>3416</v>
      </c>
      <c r="C1160" s="11" t="s">
        <v>3417</v>
      </c>
      <c r="D1160" s="11" t="s">
        <v>3418</v>
      </c>
      <c r="E1160" s="10" t="s">
        <v>3419</v>
      </c>
      <c r="F1160" s="10">
        <v>25</v>
      </c>
      <c r="G1160" s="9">
        <v>2.2732000000000001</v>
      </c>
      <c r="H1160" s="49">
        <f t="shared" si="51"/>
        <v>2.2732000000000001</v>
      </c>
      <c r="I1160" s="13"/>
      <c r="J1160" s="45">
        <v>2.2732000000000001</v>
      </c>
      <c r="K1160" s="46">
        <f t="shared" si="52"/>
        <v>2.2732000000000001</v>
      </c>
      <c r="L1160" s="47">
        <f t="shared" si="53"/>
        <v>0</v>
      </c>
    </row>
    <row r="1161" spans="2:12" x14ac:dyDescent="0.25">
      <c r="B1161" s="12" t="s">
        <v>3420</v>
      </c>
      <c r="C1161" s="11" t="s">
        <v>3421</v>
      </c>
      <c r="D1161" s="11" t="s">
        <v>3422</v>
      </c>
      <c r="E1161" s="10" t="s">
        <v>3423</v>
      </c>
      <c r="F1161" s="10">
        <v>25</v>
      </c>
      <c r="G1161" s="9">
        <v>2.3283</v>
      </c>
      <c r="H1161" s="49">
        <f t="shared" si="51"/>
        <v>2.3283</v>
      </c>
      <c r="I1161" s="13"/>
      <c r="J1161" s="45">
        <v>2.3283</v>
      </c>
      <c r="K1161" s="46">
        <f t="shared" si="52"/>
        <v>2.3283</v>
      </c>
      <c r="L1161" s="47">
        <f t="shared" si="53"/>
        <v>0</v>
      </c>
    </row>
    <row r="1162" spans="2:12" x14ac:dyDescent="0.25">
      <c r="B1162" s="12" t="s">
        <v>3424</v>
      </c>
      <c r="C1162" s="11" t="s">
        <v>3425</v>
      </c>
      <c r="D1162" s="11" t="s">
        <v>3426</v>
      </c>
      <c r="E1162" s="10" t="s">
        <v>3427</v>
      </c>
      <c r="F1162" s="10">
        <v>25</v>
      </c>
      <c r="G1162" s="9">
        <v>2.8003999999999998</v>
      </c>
      <c r="H1162" s="49">
        <f t="shared" si="51"/>
        <v>2.8003999999999998</v>
      </c>
      <c r="I1162" s="13"/>
      <c r="J1162" s="45">
        <v>2.8003999999999998</v>
      </c>
      <c r="K1162" s="46">
        <f t="shared" si="52"/>
        <v>2.8003999999999998</v>
      </c>
      <c r="L1162" s="47">
        <f t="shared" si="53"/>
        <v>0</v>
      </c>
    </row>
    <row r="1163" spans="2:12" x14ac:dyDescent="0.25">
      <c r="B1163" s="12" t="s">
        <v>3428</v>
      </c>
      <c r="C1163" s="11" t="s">
        <v>3429</v>
      </c>
      <c r="D1163" s="11" t="s">
        <v>3430</v>
      </c>
      <c r="E1163" s="10" t="s">
        <v>3431</v>
      </c>
      <c r="F1163" s="10">
        <v>25</v>
      </c>
      <c r="G1163" s="9">
        <v>3.3267000000000002</v>
      </c>
      <c r="H1163" s="49">
        <f t="shared" ref="H1163:H1226" si="54">G1163*$H$9</f>
        <v>3.3267000000000002</v>
      </c>
      <c r="I1163" s="13"/>
      <c r="J1163" s="45">
        <v>3.3267000000000002</v>
      </c>
      <c r="K1163" s="46">
        <f t="shared" ref="K1163:K1226" si="55">IFERROR($H$9*J1163,"-")</f>
        <v>3.3267000000000002</v>
      </c>
      <c r="L1163" s="47">
        <f t="shared" ref="L1163:L1226" si="56">IFERROR((H1163-K1163)/K1163,"-")</f>
        <v>0</v>
      </c>
    </row>
    <row r="1164" spans="2:12" x14ac:dyDescent="0.25">
      <c r="B1164" s="12" t="s">
        <v>3432</v>
      </c>
      <c r="C1164" s="11" t="s">
        <v>3433</v>
      </c>
      <c r="D1164" s="11" t="s">
        <v>3434</v>
      </c>
      <c r="E1164" s="10" t="s">
        <v>3435</v>
      </c>
      <c r="F1164" s="10">
        <v>25</v>
      </c>
      <c r="G1164" s="9">
        <v>3.9365000000000001</v>
      </c>
      <c r="H1164" s="49">
        <f t="shared" si="54"/>
        <v>3.9365000000000001</v>
      </c>
      <c r="I1164" s="13"/>
      <c r="J1164" s="45">
        <v>3.9365000000000001</v>
      </c>
      <c r="K1164" s="46">
        <f t="shared" si="55"/>
        <v>3.9365000000000001</v>
      </c>
      <c r="L1164" s="47">
        <f t="shared" si="56"/>
        <v>0</v>
      </c>
    </row>
    <row r="1165" spans="2:12" x14ac:dyDescent="0.25">
      <c r="B1165" s="12" t="s">
        <v>3436</v>
      </c>
      <c r="C1165" s="11" t="s">
        <v>3437</v>
      </c>
      <c r="D1165" s="11" t="s">
        <v>3438</v>
      </c>
      <c r="E1165" s="10" t="s">
        <v>3439</v>
      </c>
      <c r="F1165" s="10">
        <v>25</v>
      </c>
      <c r="G1165" s="9">
        <v>4.5464000000000002</v>
      </c>
      <c r="H1165" s="49">
        <f t="shared" si="54"/>
        <v>4.5464000000000002</v>
      </c>
      <c r="I1165" s="13"/>
      <c r="J1165" s="45">
        <v>4.5464000000000002</v>
      </c>
      <c r="K1165" s="46">
        <f t="shared" si="55"/>
        <v>4.5464000000000002</v>
      </c>
      <c r="L1165" s="47">
        <f t="shared" si="56"/>
        <v>0</v>
      </c>
    </row>
    <row r="1166" spans="2:12" x14ac:dyDescent="0.25">
      <c r="B1166" s="12" t="s">
        <v>3440</v>
      </c>
      <c r="C1166" s="11" t="s">
        <v>3441</v>
      </c>
      <c r="D1166" s="11" t="s">
        <v>3442</v>
      </c>
      <c r="E1166" s="10" t="s">
        <v>3443</v>
      </c>
      <c r="F1166" s="10">
        <v>25</v>
      </c>
      <c r="G1166" s="9">
        <v>5.41</v>
      </c>
      <c r="H1166" s="49">
        <f t="shared" si="54"/>
        <v>5.41</v>
      </c>
      <c r="I1166" s="13"/>
      <c r="J1166" s="45">
        <v>5.41</v>
      </c>
      <c r="K1166" s="46">
        <f t="shared" si="55"/>
        <v>5.41</v>
      </c>
      <c r="L1166" s="47">
        <f t="shared" si="56"/>
        <v>0</v>
      </c>
    </row>
    <row r="1167" spans="2:12" x14ac:dyDescent="0.25">
      <c r="B1167" s="12" t="s">
        <v>3444</v>
      </c>
      <c r="C1167" s="11" t="s">
        <v>3445</v>
      </c>
      <c r="D1167" s="11" t="s">
        <v>3446</v>
      </c>
      <c r="E1167" s="10" t="s">
        <v>3447</v>
      </c>
      <c r="F1167" s="10">
        <v>25</v>
      </c>
      <c r="G1167" s="9">
        <v>6.15</v>
      </c>
      <c r="H1167" s="49">
        <f t="shared" si="54"/>
        <v>6.15</v>
      </c>
      <c r="I1167" s="13"/>
      <c r="J1167" s="45">
        <v>6.15</v>
      </c>
      <c r="K1167" s="46">
        <f t="shared" si="55"/>
        <v>6.15</v>
      </c>
      <c r="L1167" s="47">
        <f t="shared" si="56"/>
        <v>0</v>
      </c>
    </row>
    <row r="1168" spans="2:12" x14ac:dyDescent="0.25">
      <c r="B1168" s="12" t="s">
        <v>3448</v>
      </c>
      <c r="C1168" s="11" t="s">
        <v>3449</v>
      </c>
      <c r="D1168" s="11" t="s">
        <v>3450</v>
      </c>
      <c r="E1168" s="10" t="s">
        <v>3451</v>
      </c>
      <c r="F1168" s="10">
        <v>25</v>
      </c>
      <c r="G1168" s="9">
        <v>8.18</v>
      </c>
      <c r="H1168" s="49">
        <f t="shared" si="54"/>
        <v>8.18</v>
      </c>
      <c r="I1168" s="13"/>
      <c r="J1168" s="45">
        <v>8.18</v>
      </c>
      <c r="K1168" s="46">
        <f t="shared" si="55"/>
        <v>8.18</v>
      </c>
      <c r="L1168" s="47">
        <f t="shared" si="56"/>
        <v>0</v>
      </c>
    </row>
    <row r="1169" spans="2:12" x14ac:dyDescent="0.25">
      <c r="B1169" s="12" t="s">
        <v>3452</v>
      </c>
      <c r="C1169" s="11" t="s">
        <v>3453</v>
      </c>
      <c r="D1169" s="11" t="s">
        <v>3454</v>
      </c>
      <c r="E1169" s="10" t="s">
        <v>3455</v>
      </c>
      <c r="F1169" s="10">
        <v>1</v>
      </c>
      <c r="G1169" s="9">
        <v>10.42</v>
      </c>
      <c r="H1169" s="49">
        <f t="shared" si="54"/>
        <v>10.42</v>
      </c>
      <c r="I1169" s="13"/>
      <c r="J1169" s="45">
        <v>10.42</v>
      </c>
      <c r="K1169" s="46">
        <f t="shared" si="55"/>
        <v>10.42</v>
      </c>
      <c r="L1169" s="47">
        <f t="shared" si="56"/>
        <v>0</v>
      </c>
    </row>
    <row r="1170" spans="2:12" x14ac:dyDescent="0.25">
      <c r="B1170" s="12" t="s">
        <v>3456</v>
      </c>
      <c r="C1170" s="11" t="s">
        <v>3457</v>
      </c>
      <c r="D1170" s="11" t="s">
        <v>3458</v>
      </c>
      <c r="E1170" s="10" t="s">
        <v>3459</v>
      </c>
      <c r="F1170" s="10">
        <v>25</v>
      </c>
      <c r="G1170" s="9">
        <v>13</v>
      </c>
      <c r="H1170" s="49">
        <f t="shared" si="54"/>
        <v>13</v>
      </c>
      <c r="I1170" s="13"/>
      <c r="J1170" s="45">
        <v>13</v>
      </c>
      <c r="K1170" s="46">
        <f t="shared" si="55"/>
        <v>13</v>
      </c>
      <c r="L1170" s="47">
        <f t="shared" si="56"/>
        <v>0</v>
      </c>
    </row>
    <row r="1171" spans="2:12" x14ac:dyDescent="0.25">
      <c r="B1171" s="12" t="s">
        <v>3460</v>
      </c>
      <c r="C1171" s="11" t="s">
        <v>3461</v>
      </c>
      <c r="D1171" s="11" t="s">
        <v>3462</v>
      </c>
      <c r="E1171" s="10" t="s">
        <v>3463</v>
      </c>
      <c r="F1171" s="10">
        <v>1</v>
      </c>
      <c r="G1171" s="9">
        <v>16.13</v>
      </c>
      <c r="H1171" s="49">
        <f t="shared" si="54"/>
        <v>16.13</v>
      </c>
      <c r="I1171" s="13"/>
      <c r="J1171" s="45">
        <v>16.13</v>
      </c>
      <c r="K1171" s="46">
        <f t="shared" si="55"/>
        <v>16.13</v>
      </c>
      <c r="L1171" s="47">
        <f t="shared" si="56"/>
        <v>0</v>
      </c>
    </row>
    <row r="1172" spans="2:12" x14ac:dyDescent="0.25">
      <c r="B1172" s="12" t="s">
        <v>3464</v>
      </c>
      <c r="C1172" s="11" t="s">
        <v>3465</v>
      </c>
      <c r="D1172" s="11" t="s">
        <v>3466</v>
      </c>
      <c r="E1172" s="10" t="s">
        <v>3467</v>
      </c>
      <c r="F1172" s="10">
        <v>1</v>
      </c>
      <c r="G1172" s="9">
        <v>21.6</v>
      </c>
      <c r="H1172" s="49">
        <f t="shared" si="54"/>
        <v>21.6</v>
      </c>
      <c r="I1172" s="13"/>
      <c r="J1172" s="45">
        <v>21.6</v>
      </c>
      <c r="K1172" s="46">
        <f t="shared" si="55"/>
        <v>21.6</v>
      </c>
      <c r="L1172" s="47">
        <f t="shared" si="56"/>
        <v>0</v>
      </c>
    </row>
    <row r="1173" spans="2:12" x14ac:dyDescent="0.25">
      <c r="B1173" s="12" t="s">
        <v>3468</v>
      </c>
      <c r="C1173" s="11" t="s">
        <v>3469</v>
      </c>
      <c r="D1173" s="11" t="s">
        <v>3470</v>
      </c>
      <c r="E1173" s="10" t="s">
        <v>3471</v>
      </c>
      <c r="F1173" s="10">
        <v>25</v>
      </c>
      <c r="G1173" s="9">
        <v>2.8003999999999998</v>
      </c>
      <c r="H1173" s="49">
        <f t="shared" si="54"/>
        <v>2.8003999999999998</v>
      </c>
      <c r="I1173" s="13"/>
      <c r="J1173" s="45">
        <v>2.8003999999999998</v>
      </c>
      <c r="K1173" s="46">
        <f t="shared" si="55"/>
        <v>2.8003999999999998</v>
      </c>
      <c r="L1173" s="47">
        <f t="shared" si="56"/>
        <v>0</v>
      </c>
    </row>
    <row r="1174" spans="2:12" x14ac:dyDescent="0.25">
      <c r="B1174" s="12" t="s">
        <v>3472</v>
      </c>
      <c r="C1174" s="11" t="s">
        <v>3473</v>
      </c>
      <c r="D1174" s="11" t="s">
        <v>3474</v>
      </c>
      <c r="E1174" s="10" t="s">
        <v>3475</v>
      </c>
      <c r="F1174" s="10">
        <v>25</v>
      </c>
      <c r="G1174" s="9">
        <v>3.0493000000000001</v>
      </c>
      <c r="H1174" s="49">
        <f t="shared" si="54"/>
        <v>3.0493000000000001</v>
      </c>
      <c r="I1174" s="13"/>
      <c r="J1174" s="45">
        <v>3.0493000000000001</v>
      </c>
      <c r="K1174" s="46">
        <f t="shared" si="55"/>
        <v>3.0493000000000001</v>
      </c>
      <c r="L1174" s="47">
        <f t="shared" si="56"/>
        <v>0</v>
      </c>
    </row>
    <row r="1175" spans="2:12" x14ac:dyDescent="0.25">
      <c r="B1175" s="12" t="s">
        <v>3476</v>
      </c>
      <c r="C1175" s="11" t="s">
        <v>3477</v>
      </c>
      <c r="D1175" s="11" t="s">
        <v>3478</v>
      </c>
      <c r="E1175" s="10" t="s">
        <v>3479</v>
      </c>
      <c r="F1175" s="10">
        <v>25</v>
      </c>
      <c r="G1175" s="9">
        <v>3.3267000000000002</v>
      </c>
      <c r="H1175" s="49">
        <f t="shared" si="54"/>
        <v>3.3267000000000002</v>
      </c>
      <c r="I1175" s="13"/>
      <c r="J1175" s="45">
        <v>3.3267000000000002</v>
      </c>
      <c r="K1175" s="46">
        <f t="shared" si="55"/>
        <v>3.3267000000000002</v>
      </c>
      <c r="L1175" s="47">
        <f t="shared" si="56"/>
        <v>0</v>
      </c>
    </row>
    <row r="1176" spans="2:12" x14ac:dyDescent="0.25">
      <c r="B1176" s="12" t="s">
        <v>3480</v>
      </c>
      <c r="C1176" s="11" t="s">
        <v>3481</v>
      </c>
      <c r="D1176" s="11" t="s">
        <v>3482</v>
      </c>
      <c r="E1176" s="10" t="s">
        <v>3483</v>
      </c>
      <c r="F1176" s="10">
        <v>25</v>
      </c>
      <c r="G1176" s="9">
        <v>3.4653999999999998</v>
      </c>
      <c r="H1176" s="49">
        <f t="shared" si="54"/>
        <v>3.4653999999999998</v>
      </c>
      <c r="I1176" s="13"/>
      <c r="J1176" s="45">
        <v>3.4653999999999998</v>
      </c>
      <c r="K1176" s="46">
        <f t="shared" si="55"/>
        <v>3.4653999999999998</v>
      </c>
      <c r="L1176" s="47">
        <f t="shared" si="56"/>
        <v>0</v>
      </c>
    </row>
    <row r="1177" spans="2:12" x14ac:dyDescent="0.25">
      <c r="B1177" s="12" t="s">
        <v>3484</v>
      </c>
      <c r="C1177" s="11" t="s">
        <v>3485</v>
      </c>
      <c r="D1177" s="11" t="s">
        <v>3486</v>
      </c>
      <c r="E1177" s="10" t="s">
        <v>3487</v>
      </c>
      <c r="F1177" s="10">
        <v>50</v>
      </c>
      <c r="G1177" s="9">
        <v>3.7427000000000001</v>
      </c>
      <c r="H1177" s="49">
        <f t="shared" si="54"/>
        <v>3.7427000000000001</v>
      </c>
      <c r="I1177" s="13"/>
      <c r="J1177" s="45">
        <v>3.7427000000000001</v>
      </c>
      <c r="K1177" s="46">
        <f t="shared" si="55"/>
        <v>3.7427000000000001</v>
      </c>
      <c r="L1177" s="47">
        <f t="shared" si="56"/>
        <v>0</v>
      </c>
    </row>
    <row r="1178" spans="2:12" x14ac:dyDescent="0.25">
      <c r="B1178" s="12" t="s">
        <v>3488</v>
      </c>
      <c r="C1178" s="11" t="s">
        <v>3489</v>
      </c>
      <c r="D1178" s="11" t="s">
        <v>3490</v>
      </c>
      <c r="E1178" s="10" t="s">
        <v>3491</v>
      </c>
      <c r="F1178" s="10">
        <v>25</v>
      </c>
      <c r="G1178" s="9">
        <v>4.0476999999999999</v>
      </c>
      <c r="H1178" s="49">
        <f t="shared" si="54"/>
        <v>4.0476999999999999</v>
      </c>
      <c r="I1178" s="13"/>
      <c r="J1178" s="45">
        <v>4.0476999999999999</v>
      </c>
      <c r="K1178" s="46">
        <f t="shared" si="55"/>
        <v>4.0476999999999999</v>
      </c>
      <c r="L1178" s="47">
        <f t="shared" si="56"/>
        <v>0</v>
      </c>
    </row>
    <row r="1179" spans="2:12" x14ac:dyDescent="0.25">
      <c r="B1179" s="12" t="s">
        <v>3492</v>
      </c>
      <c r="C1179" s="11" t="s">
        <v>3493</v>
      </c>
      <c r="D1179" s="11" t="s">
        <v>3494</v>
      </c>
      <c r="E1179" s="10" t="s">
        <v>3495</v>
      </c>
      <c r="F1179" s="10">
        <v>25</v>
      </c>
      <c r="G1179" s="9">
        <v>4.5464000000000002</v>
      </c>
      <c r="H1179" s="49">
        <f t="shared" si="54"/>
        <v>4.5464000000000002</v>
      </c>
      <c r="I1179" s="13"/>
      <c r="J1179" s="45">
        <v>4.5464000000000002</v>
      </c>
      <c r="K1179" s="46">
        <f t="shared" si="55"/>
        <v>4.5464000000000002</v>
      </c>
      <c r="L1179" s="47">
        <f t="shared" si="56"/>
        <v>0</v>
      </c>
    </row>
    <row r="1180" spans="2:12" x14ac:dyDescent="0.25">
      <c r="B1180" s="12" t="s">
        <v>3496</v>
      </c>
      <c r="C1180" s="11" t="s">
        <v>3497</v>
      </c>
      <c r="D1180" s="11" t="s">
        <v>3498</v>
      </c>
      <c r="E1180" s="10" t="s">
        <v>3499</v>
      </c>
      <c r="F1180" s="10">
        <v>25</v>
      </c>
      <c r="G1180" s="9">
        <v>5.0199999999999996</v>
      </c>
      <c r="H1180" s="49">
        <f t="shared" si="54"/>
        <v>5.0199999999999996</v>
      </c>
      <c r="I1180" s="13"/>
      <c r="J1180" s="45">
        <v>5.0199999999999996</v>
      </c>
      <c r="K1180" s="46">
        <f t="shared" si="55"/>
        <v>5.0199999999999996</v>
      </c>
      <c r="L1180" s="47">
        <f t="shared" si="56"/>
        <v>0</v>
      </c>
    </row>
    <row r="1181" spans="2:12" x14ac:dyDescent="0.25">
      <c r="B1181" s="12" t="s">
        <v>3500</v>
      </c>
      <c r="C1181" s="11" t="s">
        <v>3501</v>
      </c>
      <c r="D1181" s="11" t="s">
        <v>3502</v>
      </c>
      <c r="E1181" s="10" t="s">
        <v>3503</v>
      </c>
      <c r="F1181" s="10">
        <v>25</v>
      </c>
      <c r="G1181" s="9">
        <v>5.49</v>
      </c>
      <c r="H1181" s="49">
        <f t="shared" si="54"/>
        <v>5.49</v>
      </c>
      <c r="I1181" s="13"/>
      <c r="J1181" s="45">
        <v>5.49</v>
      </c>
      <c r="K1181" s="46">
        <f t="shared" si="55"/>
        <v>5.49</v>
      </c>
      <c r="L1181" s="47">
        <f t="shared" si="56"/>
        <v>0</v>
      </c>
    </row>
    <row r="1182" spans="2:12" x14ac:dyDescent="0.25">
      <c r="B1182" s="12" t="s">
        <v>3504</v>
      </c>
      <c r="C1182" s="11" t="s">
        <v>3505</v>
      </c>
      <c r="D1182" s="11" t="s">
        <v>3506</v>
      </c>
      <c r="E1182" s="10" t="s">
        <v>3507</v>
      </c>
      <c r="F1182" s="10">
        <v>25</v>
      </c>
      <c r="G1182" s="9">
        <v>6.51</v>
      </c>
      <c r="H1182" s="49">
        <f t="shared" si="54"/>
        <v>6.51</v>
      </c>
      <c r="I1182" s="13"/>
      <c r="J1182" s="45">
        <v>6.51</v>
      </c>
      <c r="K1182" s="46">
        <f t="shared" si="55"/>
        <v>6.51</v>
      </c>
      <c r="L1182" s="47">
        <f t="shared" si="56"/>
        <v>0</v>
      </c>
    </row>
    <row r="1183" spans="2:12" x14ac:dyDescent="0.25">
      <c r="B1183" s="12" t="s">
        <v>3508</v>
      </c>
      <c r="C1183" s="11" t="s">
        <v>3509</v>
      </c>
      <c r="D1183" s="11" t="s">
        <v>3510</v>
      </c>
      <c r="E1183" s="10" t="s">
        <v>3511</v>
      </c>
      <c r="F1183" s="10">
        <v>25</v>
      </c>
      <c r="G1183" s="9">
        <v>7.79</v>
      </c>
      <c r="H1183" s="49">
        <f t="shared" si="54"/>
        <v>7.79</v>
      </c>
      <c r="I1183" s="13"/>
      <c r="J1183" s="45">
        <v>7.79</v>
      </c>
      <c r="K1183" s="46">
        <f t="shared" si="55"/>
        <v>7.79</v>
      </c>
      <c r="L1183" s="47">
        <f t="shared" si="56"/>
        <v>0</v>
      </c>
    </row>
    <row r="1184" spans="2:12" x14ac:dyDescent="0.25">
      <c r="B1184" s="12" t="s">
        <v>3512</v>
      </c>
      <c r="C1184" s="11" t="s">
        <v>3513</v>
      </c>
      <c r="D1184" s="11" t="s">
        <v>3514</v>
      </c>
      <c r="E1184" s="10" t="s">
        <v>3515</v>
      </c>
      <c r="F1184" s="10">
        <v>25</v>
      </c>
      <c r="G1184" s="9">
        <v>8.68</v>
      </c>
      <c r="H1184" s="49">
        <f t="shared" si="54"/>
        <v>8.68</v>
      </c>
      <c r="I1184" s="13"/>
      <c r="J1184" s="45">
        <v>8.68</v>
      </c>
      <c r="K1184" s="46">
        <f t="shared" si="55"/>
        <v>8.68</v>
      </c>
      <c r="L1184" s="47">
        <f t="shared" si="56"/>
        <v>0</v>
      </c>
    </row>
    <row r="1185" spans="2:12" x14ac:dyDescent="0.25">
      <c r="B1185" s="12" t="s">
        <v>3516</v>
      </c>
      <c r="C1185" s="11" t="s">
        <v>3517</v>
      </c>
      <c r="D1185" s="11" t="s">
        <v>3518</v>
      </c>
      <c r="E1185" s="10" t="s">
        <v>3519</v>
      </c>
      <c r="F1185" s="10">
        <v>20</v>
      </c>
      <c r="G1185" s="9">
        <v>10.119999999999999</v>
      </c>
      <c r="H1185" s="49">
        <f t="shared" si="54"/>
        <v>10.119999999999999</v>
      </c>
      <c r="I1185" s="13"/>
      <c r="J1185" s="45">
        <v>10.119999999999999</v>
      </c>
      <c r="K1185" s="46">
        <f t="shared" si="55"/>
        <v>10.119999999999999</v>
      </c>
      <c r="L1185" s="47">
        <f t="shared" si="56"/>
        <v>0</v>
      </c>
    </row>
    <row r="1186" spans="2:12" x14ac:dyDescent="0.25">
      <c r="B1186" s="12" t="s">
        <v>3520</v>
      </c>
      <c r="C1186" s="11" t="s">
        <v>3521</v>
      </c>
      <c r="D1186" s="11" t="s">
        <v>3522</v>
      </c>
      <c r="E1186" s="10" t="s">
        <v>3523</v>
      </c>
      <c r="F1186" s="10">
        <v>1</v>
      </c>
      <c r="G1186" s="9">
        <v>10.81</v>
      </c>
      <c r="H1186" s="49">
        <f t="shared" si="54"/>
        <v>10.81</v>
      </c>
      <c r="I1186" s="13"/>
      <c r="J1186" s="45">
        <v>10.81</v>
      </c>
      <c r="K1186" s="46">
        <f t="shared" si="55"/>
        <v>10.81</v>
      </c>
      <c r="L1186" s="47">
        <f t="shared" si="56"/>
        <v>0</v>
      </c>
    </row>
    <row r="1187" spans="2:12" x14ac:dyDescent="0.25">
      <c r="B1187" s="12" t="s">
        <v>3524</v>
      </c>
      <c r="C1187" s="11" t="s">
        <v>3525</v>
      </c>
      <c r="D1187" s="11" t="s">
        <v>3526</v>
      </c>
      <c r="E1187" s="10" t="s">
        <v>3527</v>
      </c>
      <c r="F1187" s="10">
        <v>1</v>
      </c>
      <c r="G1187" s="9">
        <v>12.42</v>
      </c>
      <c r="H1187" s="49">
        <f t="shared" si="54"/>
        <v>12.42</v>
      </c>
      <c r="I1187" s="13"/>
      <c r="J1187" s="45">
        <v>12.42</v>
      </c>
      <c r="K1187" s="46">
        <f t="shared" si="55"/>
        <v>12.42</v>
      </c>
      <c r="L1187" s="47">
        <f t="shared" si="56"/>
        <v>0</v>
      </c>
    </row>
    <row r="1188" spans="2:12" x14ac:dyDescent="0.25">
      <c r="B1188" s="12" t="s">
        <v>3528</v>
      </c>
      <c r="C1188" s="11" t="s">
        <v>3529</v>
      </c>
      <c r="D1188" s="11" t="s">
        <v>3530</v>
      </c>
      <c r="E1188" s="10" t="s">
        <v>3531</v>
      </c>
      <c r="F1188" s="10">
        <v>1</v>
      </c>
      <c r="G1188" s="9">
        <v>12.42</v>
      </c>
      <c r="H1188" s="49">
        <f t="shared" si="54"/>
        <v>12.42</v>
      </c>
      <c r="I1188" s="13"/>
      <c r="J1188" s="45">
        <v>12.42</v>
      </c>
      <c r="K1188" s="46">
        <f t="shared" si="55"/>
        <v>12.42</v>
      </c>
      <c r="L1188" s="47">
        <f t="shared" si="56"/>
        <v>0</v>
      </c>
    </row>
    <row r="1189" spans="2:12" x14ac:dyDescent="0.25">
      <c r="B1189" s="12" t="s">
        <v>3532</v>
      </c>
      <c r="C1189" s="11" t="s">
        <v>3533</v>
      </c>
      <c r="D1189" s="11" t="s">
        <v>3534</v>
      </c>
      <c r="E1189" s="10" t="s">
        <v>3535</v>
      </c>
      <c r="F1189" s="10">
        <v>1</v>
      </c>
      <c r="G1189" s="9">
        <v>14.89</v>
      </c>
      <c r="H1189" s="49">
        <f t="shared" si="54"/>
        <v>14.89</v>
      </c>
      <c r="I1189" s="13"/>
      <c r="J1189" s="45">
        <v>14.89</v>
      </c>
      <c r="K1189" s="46">
        <f t="shared" si="55"/>
        <v>14.89</v>
      </c>
      <c r="L1189" s="47">
        <f t="shared" si="56"/>
        <v>0</v>
      </c>
    </row>
    <row r="1190" spans="2:12" x14ac:dyDescent="0.25">
      <c r="B1190" s="12" t="s">
        <v>3536</v>
      </c>
      <c r="C1190" s="11" t="s">
        <v>3537</v>
      </c>
      <c r="D1190" s="11" t="s">
        <v>3538</v>
      </c>
      <c r="E1190" s="10" t="s">
        <v>3539</v>
      </c>
      <c r="F1190" s="10">
        <v>1</v>
      </c>
      <c r="G1190" s="9">
        <v>22.1</v>
      </c>
      <c r="H1190" s="49">
        <f t="shared" si="54"/>
        <v>22.1</v>
      </c>
      <c r="I1190" s="13"/>
      <c r="J1190" s="45">
        <v>22.1</v>
      </c>
      <c r="K1190" s="46">
        <f t="shared" si="55"/>
        <v>22.1</v>
      </c>
      <c r="L1190" s="47">
        <f t="shared" si="56"/>
        <v>0</v>
      </c>
    </row>
    <row r="1191" spans="2:12" x14ac:dyDescent="0.25">
      <c r="B1191" s="12" t="s">
        <v>3540</v>
      </c>
      <c r="C1191" s="11" t="s">
        <v>3541</v>
      </c>
      <c r="D1191" s="11" t="s">
        <v>3542</v>
      </c>
      <c r="E1191" s="10" t="s">
        <v>3543</v>
      </c>
      <c r="F1191" s="10">
        <v>20</v>
      </c>
      <c r="G1191" s="9">
        <v>28.25</v>
      </c>
      <c r="H1191" s="49">
        <f t="shared" si="54"/>
        <v>28.25</v>
      </c>
      <c r="I1191" s="13"/>
      <c r="J1191" s="45">
        <v>28.25</v>
      </c>
      <c r="K1191" s="46">
        <f t="shared" si="55"/>
        <v>28.25</v>
      </c>
      <c r="L1191" s="47">
        <f t="shared" si="56"/>
        <v>0</v>
      </c>
    </row>
    <row r="1192" spans="2:12" x14ac:dyDescent="0.25">
      <c r="B1192" s="12" t="s">
        <v>3544</v>
      </c>
      <c r="C1192" s="11" t="s">
        <v>3545</v>
      </c>
      <c r="D1192" s="11" t="s">
        <v>3546</v>
      </c>
      <c r="E1192" s="10" t="s">
        <v>3547</v>
      </c>
      <c r="F1192" s="10">
        <v>25</v>
      </c>
      <c r="G1192" s="9">
        <v>3.5489000000000002</v>
      </c>
      <c r="H1192" s="49">
        <f t="shared" si="54"/>
        <v>3.5489000000000002</v>
      </c>
      <c r="I1192" s="13"/>
      <c r="J1192" s="45">
        <v>3.5489000000000002</v>
      </c>
      <c r="K1192" s="46">
        <f t="shared" si="55"/>
        <v>3.5489000000000002</v>
      </c>
      <c r="L1192" s="47">
        <f t="shared" si="56"/>
        <v>0</v>
      </c>
    </row>
    <row r="1193" spans="2:12" x14ac:dyDescent="0.25">
      <c r="B1193" s="12" t="s">
        <v>3548</v>
      </c>
      <c r="C1193" s="11" t="s">
        <v>3549</v>
      </c>
      <c r="D1193" s="11" t="s">
        <v>3550</v>
      </c>
      <c r="E1193" s="10" t="s">
        <v>3551</v>
      </c>
      <c r="F1193" s="10">
        <v>25</v>
      </c>
      <c r="G1193" s="9">
        <v>3.7427000000000001</v>
      </c>
      <c r="H1193" s="49">
        <f t="shared" si="54"/>
        <v>3.7427000000000001</v>
      </c>
      <c r="I1193" s="13"/>
      <c r="J1193" s="45">
        <v>3.7427000000000001</v>
      </c>
      <c r="K1193" s="46">
        <f t="shared" si="55"/>
        <v>3.7427000000000001</v>
      </c>
      <c r="L1193" s="47">
        <f t="shared" si="56"/>
        <v>0</v>
      </c>
    </row>
    <row r="1194" spans="2:12" x14ac:dyDescent="0.25">
      <c r="B1194" s="12" t="s">
        <v>3552</v>
      </c>
      <c r="C1194" s="11" t="s">
        <v>3553</v>
      </c>
      <c r="D1194" s="11" t="s">
        <v>3554</v>
      </c>
      <c r="E1194" s="10" t="s">
        <v>3555</v>
      </c>
      <c r="F1194" s="10">
        <v>25</v>
      </c>
      <c r="G1194" s="9">
        <v>4.1303999999999998</v>
      </c>
      <c r="H1194" s="49">
        <f t="shared" si="54"/>
        <v>4.1303999999999998</v>
      </c>
      <c r="I1194" s="13"/>
      <c r="J1194" s="45">
        <v>4.1303999999999998</v>
      </c>
      <c r="K1194" s="46">
        <f t="shared" si="55"/>
        <v>4.1303999999999998</v>
      </c>
      <c r="L1194" s="47">
        <f t="shared" si="56"/>
        <v>0</v>
      </c>
    </row>
    <row r="1195" spans="2:12" x14ac:dyDescent="0.25">
      <c r="B1195" s="12" t="s">
        <v>3556</v>
      </c>
      <c r="C1195" s="11" t="s">
        <v>3557</v>
      </c>
      <c r="D1195" s="11" t="s">
        <v>3558</v>
      </c>
      <c r="E1195" s="10" t="s">
        <v>3559</v>
      </c>
      <c r="F1195" s="10">
        <v>25</v>
      </c>
      <c r="G1195" s="9">
        <v>4.5464000000000002</v>
      </c>
      <c r="H1195" s="49">
        <f t="shared" si="54"/>
        <v>4.5464000000000002</v>
      </c>
      <c r="I1195" s="13"/>
      <c r="J1195" s="45">
        <v>4.5464000000000002</v>
      </c>
      <c r="K1195" s="46">
        <f t="shared" si="55"/>
        <v>4.5464000000000002</v>
      </c>
      <c r="L1195" s="47">
        <f t="shared" si="56"/>
        <v>0</v>
      </c>
    </row>
    <row r="1196" spans="2:12" x14ac:dyDescent="0.25">
      <c r="B1196" s="12" t="s">
        <v>3560</v>
      </c>
      <c r="C1196" s="11" t="s">
        <v>3561</v>
      </c>
      <c r="D1196" s="11" t="s">
        <v>3562</v>
      </c>
      <c r="E1196" s="10" t="s">
        <v>3563</v>
      </c>
      <c r="F1196" s="10">
        <v>25</v>
      </c>
      <c r="G1196" s="9">
        <v>5.35</v>
      </c>
      <c r="H1196" s="49">
        <f t="shared" si="54"/>
        <v>5.35</v>
      </c>
      <c r="I1196" s="13"/>
      <c r="J1196" s="45">
        <v>5.35</v>
      </c>
      <c r="K1196" s="46">
        <f t="shared" si="55"/>
        <v>5.35</v>
      </c>
      <c r="L1196" s="47">
        <f t="shared" si="56"/>
        <v>0</v>
      </c>
    </row>
    <row r="1197" spans="2:12" x14ac:dyDescent="0.25">
      <c r="B1197" s="12" t="s">
        <v>3564</v>
      </c>
      <c r="C1197" s="11" t="s">
        <v>3565</v>
      </c>
      <c r="D1197" s="11" t="s">
        <v>3566</v>
      </c>
      <c r="E1197" s="10" t="s">
        <v>3567</v>
      </c>
      <c r="F1197" s="10">
        <v>25</v>
      </c>
      <c r="G1197" s="9">
        <v>6.29</v>
      </c>
      <c r="H1197" s="49">
        <f t="shared" si="54"/>
        <v>6.29</v>
      </c>
      <c r="I1197" s="13"/>
      <c r="J1197" s="45">
        <v>6.29</v>
      </c>
      <c r="K1197" s="46">
        <f t="shared" si="55"/>
        <v>6.29</v>
      </c>
      <c r="L1197" s="47">
        <f t="shared" si="56"/>
        <v>0</v>
      </c>
    </row>
    <row r="1198" spans="2:12" x14ac:dyDescent="0.25">
      <c r="B1198" s="12" t="s">
        <v>3568</v>
      </c>
      <c r="C1198" s="11" t="s">
        <v>3569</v>
      </c>
      <c r="D1198" s="11" t="s">
        <v>3570</v>
      </c>
      <c r="E1198" s="10" t="s">
        <v>3571</v>
      </c>
      <c r="F1198" s="10">
        <v>25</v>
      </c>
      <c r="G1198" s="9">
        <v>6.9</v>
      </c>
      <c r="H1198" s="49">
        <f t="shared" si="54"/>
        <v>6.9</v>
      </c>
      <c r="I1198" s="13"/>
      <c r="J1198" s="45">
        <v>6.9</v>
      </c>
      <c r="K1198" s="46">
        <f t="shared" si="55"/>
        <v>6.9</v>
      </c>
      <c r="L1198" s="47">
        <f t="shared" si="56"/>
        <v>0</v>
      </c>
    </row>
    <row r="1199" spans="2:12" x14ac:dyDescent="0.25">
      <c r="B1199" s="12" t="s">
        <v>3572</v>
      </c>
      <c r="C1199" s="11" t="s">
        <v>3573</v>
      </c>
      <c r="D1199" s="11" t="s">
        <v>3574</v>
      </c>
      <c r="E1199" s="10" t="s">
        <v>3575</v>
      </c>
      <c r="F1199" s="10">
        <v>25</v>
      </c>
      <c r="G1199" s="9">
        <v>8.3699999999999992</v>
      </c>
      <c r="H1199" s="49">
        <f t="shared" si="54"/>
        <v>8.3699999999999992</v>
      </c>
      <c r="I1199" s="13"/>
      <c r="J1199" s="45">
        <v>8.3699999999999992</v>
      </c>
      <c r="K1199" s="46">
        <f t="shared" si="55"/>
        <v>8.3699999999999992</v>
      </c>
      <c r="L1199" s="47">
        <f t="shared" si="56"/>
        <v>0</v>
      </c>
    </row>
    <row r="1200" spans="2:12" x14ac:dyDescent="0.25">
      <c r="B1200" s="12" t="s">
        <v>3576</v>
      </c>
      <c r="C1200" s="11" t="s">
        <v>3577</v>
      </c>
      <c r="D1200" s="11" t="s">
        <v>3578</v>
      </c>
      <c r="E1200" s="10" t="s">
        <v>3579</v>
      </c>
      <c r="F1200" s="10">
        <v>25</v>
      </c>
      <c r="G1200" s="9">
        <v>9.73</v>
      </c>
      <c r="H1200" s="49">
        <f t="shared" si="54"/>
        <v>9.73</v>
      </c>
      <c r="I1200" s="13"/>
      <c r="J1200" s="45">
        <v>9.73</v>
      </c>
      <c r="K1200" s="46">
        <f t="shared" si="55"/>
        <v>9.73</v>
      </c>
      <c r="L1200" s="47">
        <f t="shared" si="56"/>
        <v>0</v>
      </c>
    </row>
    <row r="1201" spans="2:12" x14ac:dyDescent="0.25">
      <c r="B1201" s="12" t="s">
        <v>3580</v>
      </c>
      <c r="C1201" s="11" t="s">
        <v>3581</v>
      </c>
      <c r="D1201" s="11" t="s">
        <v>3582</v>
      </c>
      <c r="E1201" s="10" t="s">
        <v>3583</v>
      </c>
      <c r="F1201" s="10">
        <v>25</v>
      </c>
      <c r="G1201" s="9">
        <v>10.89</v>
      </c>
      <c r="H1201" s="49">
        <f t="shared" si="54"/>
        <v>10.89</v>
      </c>
      <c r="I1201" s="13"/>
      <c r="J1201" s="45">
        <v>10.89</v>
      </c>
      <c r="K1201" s="46">
        <f t="shared" si="55"/>
        <v>10.89</v>
      </c>
      <c r="L1201" s="47">
        <f t="shared" si="56"/>
        <v>0</v>
      </c>
    </row>
    <row r="1202" spans="2:12" x14ac:dyDescent="0.25">
      <c r="B1202" s="12" t="s">
        <v>3584</v>
      </c>
      <c r="C1202" s="11" t="s">
        <v>3585</v>
      </c>
      <c r="D1202" s="11" t="s">
        <v>3586</v>
      </c>
      <c r="E1202" s="10" t="s">
        <v>3587</v>
      </c>
      <c r="F1202" s="10">
        <v>1</v>
      </c>
      <c r="G1202" s="9">
        <v>13.2</v>
      </c>
      <c r="H1202" s="49">
        <f t="shared" si="54"/>
        <v>13.2</v>
      </c>
      <c r="I1202" s="13"/>
      <c r="J1202" s="45">
        <v>13.2</v>
      </c>
      <c r="K1202" s="46">
        <f t="shared" si="55"/>
        <v>13.2</v>
      </c>
      <c r="L1202" s="47">
        <f t="shared" si="56"/>
        <v>0</v>
      </c>
    </row>
    <row r="1203" spans="2:12" x14ac:dyDescent="0.25">
      <c r="B1203" s="12" t="s">
        <v>3588</v>
      </c>
      <c r="C1203" s="11" t="s">
        <v>3589</v>
      </c>
      <c r="D1203" s="11" t="s">
        <v>3590</v>
      </c>
      <c r="E1203" s="10" t="s">
        <v>3591</v>
      </c>
      <c r="F1203" s="10">
        <v>1</v>
      </c>
      <c r="G1203" s="9">
        <v>15.97</v>
      </c>
      <c r="H1203" s="49">
        <f t="shared" si="54"/>
        <v>15.97</v>
      </c>
      <c r="I1203" s="13"/>
      <c r="J1203" s="45">
        <v>15.97</v>
      </c>
      <c r="K1203" s="46">
        <f t="shared" si="55"/>
        <v>15.97</v>
      </c>
      <c r="L1203" s="47">
        <f t="shared" si="56"/>
        <v>0</v>
      </c>
    </row>
    <row r="1204" spans="2:12" x14ac:dyDescent="0.25">
      <c r="B1204" s="12" t="s">
        <v>3592</v>
      </c>
      <c r="C1204" s="11" t="s">
        <v>3593</v>
      </c>
      <c r="D1204" s="11" t="s">
        <v>3594</v>
      </c>
      <c r="E1204" s="10" t="s">
        <v>3595</v>
      </c>
      <c r="F1204" s="10">
        <v>1</v>
      </c>
      <c r="G1204" s="9">
        <v>20.54</v>
      </c>
      <c r="H1204" s="49">
        <f t="shared" si="54"/>
        <v>20.54</v>
      </c>
      <c r="I1204" s="13"/>
      <c r="J1204" s="45">
        <v>20.54</v>
      </c>
      <c r="K1204" s="46">
        <f t="shared" si="55"/>
        <v>20.54</v>
      </c>
      <c r="L1204" s="47">
        <f t="shared" si="56"/>
        <v>0</v>
      </c>
    </row>
    <row r="1205" spans="2:12" x14ac:dyDescent="0.25">
      <c r="B1205" s="12" t="s">
        <v>3596</v>
      </c>
      <c r="C1205" s="11" t="s">
        <v>3597</v>
      </c>
      <c r="D1205" s="11" t="s">
        <v>3598</v>
      </c>
      <c r="E1205" s="10" t="s">
        <v>3599</v>
      </c>
      <c r="F1205" s="10">
        <v>1</v>
      </c>
      <c r="G1205" s="9">
        <v>38.590000000000003</v>
      </c>
      <c r="H1205" s="49">
        <f t="shared" si="54"/>
        <v>38.590000000000003</v>
      </c>
      <c r="I1205" s="13"/>
      <c r="J1205" s="45">
        <v>38.590000000000003</v>
      </c>
      <c r="K1205" s="46">
        <f t="shared" si="55"/>
        <v>38.590000000000003</v>
      </c>
      <c r="L1205" s="47">
        <f t="shared" si="56"/>
        <v>0</v>
      </c>
    </row>
    <row r="1206" spans="2:12" x14ac:dyDescent="0.25">
      <c r="B1206" s="12" t="s">
        <v>3600</v>
      </c>
      <c r="C1206" s="11" t="s">
        <v>3601</v>
      </c>
      <c r="D1206" s="11" t="s">
        <v>3602</v>
      </c>
      <c r="E1206" s="10" t="s">
        <v>3603</v>
      </c>
      <c r="F1206" s="10">
        <v>1</v>
      </c>
      <c r="G1206" s="9">
        <v>47.68</v>
      </c>
      <c r="H1206" s="49">
        <f t="shared" si="54"/>
        <v>47.68</v>
      </c>
      <c r="I1206" s="13"/>
      <c r="J1206" s="45">
        <v>47.68</v>
      </c>
      <c r="K1206" s="46">
        <f t="shared" si="55"/>
        <v>47.68</v>
      </c>
      <c r="L1206" s="47">
        <f t="shared" si="56"/>
        <v>0</v>
      </c>
    </row>
    <row r="1207" spans="2:12" x14ac:dyDescent="0.25">
      <c r="B1207" s="12" t="s">
        <v>3604</v>
      </c>
      <c r="C1207" s="11" t="s">
        <v>3605</v>
      </c>
      <c r="D1207" s="11" t="s">
        <v>3606</v>
      </c>
      <c r="E1207" s="10" t="s">
        <v>3607</v>
      </c>
      <c r="F1207" s="10">
        <v>25</v>
      </c>
      <c r="G1207" s="9">
        <v>4.4077000000000002</v>
      </c>
      <c r="H1207" s="49">
        <f t="shared" si="54"/>
        <v>4.4077000000000002</v>
      </c>
      <c r="I1207" s="13"/>
      <c r="J1207" s="45">
        <v>4.4077000000000002</v>
      </c>
      <c r="K1207" s="46">
        <f t="shared" si="55"/>
        <v>4.4077000000000002</v>
      </c>
      <c r="L1207" s="47">
        <f t="shared" si="56"/>
        <v>0</v>
      </c>
    </row>
    <row r="1208" spans="2:12" x14ac:dyDescent="0.25">
      <c r="B1208" s="12" t="s">
        <v>3608</v>
      </c>
      <c r="C1208" s="11" t="s">
        <v>3609</v>
      </c>
      <c r="D1208" s="11" t="s">
        <v>3610</v>
      </c>
      <c r="E1208" s="10" t="s">
        <v>3611</v>
      </c>
      <c r="F1208" s="10">
        <v>25</v>
      </c>
      <c r="G1208" s="9">
        <v>4.5464000000000002</v>
      </c>
      <c r="H1208" s="49">
        <f t="shared" si="54"/>
        <v>4.5464000000000002</v>
      </c>
      <c r="I1208" s="13"/>
      <c r="J1208" s="45">
        <v>4.5464000000000002</v>
      </c>
      <c r="K1208" s="46">
        <f t="shared" si="55"/>
        <v>4.5464000000000002</v>
      </c>
      <c r="L1208" s="47">
        <f t="shared" si="56"/>
        <v>0</v>
      </c>
    </row>
    <row r="1209" spans="2:12" x14ac:dyDescent="0.25">
      <c r="B1209" s="12" t="s">
        <v>3612</v>
      </c>
      <c r="C1209" s="11" t="s">
        <v>3613</v>
      </c>
      <c r="D1209" s="11" t="s">
        <v>3614</v>
      </c>
      <c r="E1209" s="10" t="s">
        <v>3615</v>
      </c>
      <c r="F1209" s="10">
        <v>25</v>
      </c>
      <c r="G1209" s="9">
        <v>5.0199999999999996</v>
      </c>
      <c r="H1209" s="49">
        <f t="shared" si="54"/>
        <v>5.0199999999999996</v>
      </c>
      <c r="I1209" s="13"/>
      <c r="J1209" s="45">
        <v>5.0199999999999996</v>
      </c>
      <c r="K1209" s="46">
        <f t="shared" si="55"/>
        <v>5.0199999999999996</v>
      </c>
      <c r="L1209" s="47">
        <f t="shared" si="56"/>
        <v>0</v>
      </c>
    </row>
    <row r="1210" spans="2:12" x14ac:dyDescent="0.25">
      <c r="B1210" s="12" t="s">
        <v>3616</v>
      </c>
      <c r="C1210" s="11" t="s">
        <v>3617</v>
      </c>
      <c r="D1210" s="11" t="s">
        <v>3618</v>
      </c>
      <c r="E1210" s="10" t="s">
        <v>3619</v>
      </c>
      <c r="F1210" s="10">
        <v>25</v>
      </c>
      <c r="G1210" s="9">
        <v>5.49</v>
      </c>
      <c r="H1210" s="49">
        <f t="shared" si="54"/>
        <v>5.49</v>
      </c>
      <c r="I1210" s="13"/>
      <c r="J1210" s="45">
        <v>5.49</v>
      </c>
      <c r="K1210" s="46">
        <f t="shared" si="55"/>
        <v>5.49</v>
      </c>
      <c r="L1210" s="47">
        <f t="shared" si="56"/>
        <v>0</v>
      </c>
    </row>
    <row r="1211" spans="2:12" x14ac:dyDescent="0.25">
      <c r="B1211" s="12" t="s">
        <v>3620</v>
      </c>
      <c r="C1211" s="11" t="s">
        <v>3621</v>
      </c>
      <c r="D1211" s="11" t="s">
        <v>3622</v>
      </c>
      <c r="E1211" s="10" t="s">
        <v>3623</v>
      </c>
      <c r="F1211" s="10">
        <v>25</v>
      </c>
      <c r="G1211" s="9">
        <v>6.35</v>
      </c>
      <c r="H1211" s="49">
        <f t="shared" si="54"/>
        <v>6.35</v>
      </c>
      <c r="I1211" s="13"/>
      <c r="J1211" s="45">
        <v>6.35</v>
      </c>
      <c r="K1211" s="46">
        <f t="shared" si="55"/>
        <v>6.35</v>
      </c>
      <c r="L1211" s="47">
        <f t="shared" si="56"/>
        <v>0</v>
      </c>
    </row>
    <row r="1212" spans="2:12" x14ac:dyDescent="0.25">
      <c r="B1212" s="12" t="s">
        <v>3624</v>
      </c>
      <c r="C1212" s="11" t="s">
        <v>3625</v>
      </c>
      <c r="D1212" s="11" t="s">
        <v>3626</v>
      </c>
      <c r="E1212" s="10" t="s">
        <v>3627</v>
      </c>
      <c r="F1212" s="10">
        <v>25</v>
      </c>
      <c r="G1212" s="9">
        <v>7.35</v>
      </c>
      <c r="H1212" s="49">
        <f t="shared" si="54"/>
        <v>7.35</v>
      </c>
      <c r="I1212" s="13"/>
      <c r="J1212" s="45">
        <v>7.35</v>
      </c>
      <c r="K1212" s="46">
        <f t="shared" si="55"/>
        <v>7.35</v>
      </c>
      <c r="L1212" s="47">
        <f t="shared" si="56"/>
        <v>0</v>
      </c>
    </row>
    <row r="1213" spans="2:12" x14ac:dyDescent="0.25">
      <c r="B1213" s="12" t="s">
        <v>3628</v>
      </c>
      <c r="C1213" s="11" t="s">
        <v>3629</v>
      </c>
      <c r="D1213" s="11" t="s">
        <v>3630</v>
      </c>
      <c r="E1213" s="10" t="s">
        <v>3631</v>
      </c>
      <c r="F1213" s="10">
        <v>25</v>
      </c>
      <c r="G1213" s="9">
        <v>7.79</v>
      </c>
      <c r="H1213" s="49">
        <f t="shared" si="54"/>
        <v>7.79</v>
      </c>
      <c r="I1213" s="13"/>
      <c r="J1213" s="45">
        <v>7.79</v>
      </c>
      <c r="K1213" s="46">
        <f t="shared" si="55"/>
        <v>7.79</v>
      </c>
      <c r="L1213" s="47">
        <f t="shared" si="56"/>
        <v>0</v>
      </c>
    </row>
    <row r="1214" spans="2:12" x14ac:dyDescent="0.25">
      <c r="B1214" s="12" t="s">
        <v>3632</v>
      </c>
      <c r="C1214" s="11" t="s">
        <v>3633</v>
      </c>
      <c r="D1214" s="11" t="s">
        <v>3634</v>
      </c>
      <c r="E1214" s="10" t="s">
        <v>3635</v>
      </c>
      <c r="F1214" s="10">
        <v>25</v>
      </c>
      <c r="G1214" s="9">
        <v>8.3699999999999992</v>
      </c>
      <c r="H1214" s="49">
        <f t="shared" si="54"/>
        <v>8.3699999999999992</v>
      </c>
      <c r="I1214" s="13"/>
      <c r="J1214" s="45">
        <v>8.3699999999999992</v>
      </c>
      <c r="K1214" s="46">
        <f t="shared" si="55"/>
        <v>8.3699999999999992</v>
      </c>
      <c r="L1214" s="47">
        <f t="shared" si="56"/>
        <v>0</v>
      </c>
    </row>
    <row r="1215" spans="2:12" x14ac:dyDescent="0.25">
      <c r="B1215" s="12" t="s">
        <v>3636</v>
      </c>
      <c r="C1215" s="11" t="s">
        <v>3637</v>
      </c>
      <c r="D1215" s="11" t="s">
        <v>3638</v>
      </c>
      <c r="E1215" s="10" t="s">
        <v>3639</v>
      </c>
      <c r="F1215" s="10">
        <v>25</v>
      </c>
      <c r="G1215" s="9">
        <v>9.9499999999999993</v>
      </c>
      <c r="H1215" s="49">
        <f t="shared" si="54"/>
        <v>9.9499999999999993</v>
      </c>
      <c r="I1215" s="13"/>
      <c r="J1215" s="45">
        <v>9.9499999999999993</v>
      </c>
      <c r="K1215" s="46">
        <f t="shared" si="55"/>
        <v>9.9499999999999993</v>
      </c>
      <c r="L1215" s="47">
        <f t="shared" si="56"/>
        <v>0</v>
      </c>
    </row>
    <row r="1216" spans="2:12" x14ac:dyDescent="0.25">
      <c r="B1216" s="12" t="s">
        <v>3640</v>
      </c>
      <c r="C1216" s="11" t="s">
        <v>3641</v>
      </c>
      <c r="D1216" s="11" t="s">
        <v>3642</v>
      </c>
      <c r="E1216" s="10" t="s">
        <v>3643</v>
      </c>
      <c r="F1216" s="10">
        <v>25</v>
      </c>
      <c r="G1216" s="9">
        <v>11.5</v>
      </c>
      <c r="H1216" s="49">
        <f t="shared" si="54"/>
        <v>11.5</v>
      </c>
      <c r="I1216" s="13"/>
      <c r="J1216" s="45">
        <v>11.5</v>
      </c>
      <c r="K1216" s="46">
        <f t="shared" si="55"/>
        <v>11.5</v>
      </c>
      <c r="L1216" s="47">
        <f t="shared" si="56"/>
        <v>0</v>
      </c>
    </row>
    <row r="1217" spans="2:12" x14ac:dyDescent="0.25">
      <c r="B1217" s="12" t="s">
        <v>3644</v>
      </c>
      <c r="C1217" s="11" t="s">
        <v>3645</v>
      </c>
      <c r="D1217" s="11" t="s">
        <v>3646</v>
      </c>
      <c r="E1217" s="10" t="s">
        <v>3647</v>
      </c>
      <c r="F1217" s="10">
        <v>25</v>
      </c>
      <c r="G1217" s="9">
        <v>12.36</v>
      </c>
      <c r="H1217" s="49">
        <f t="shared" si="54"/>
        <v>12.36</v>
      </c>
      <c r="I1217" s="13"/>
      <c r="J1217" s="45">
        <v>12.36</v>
      </c>
      <c r="K1217" s="46">
        <f t="shared" si="55"/>
        <v>12.36</v>
      </c>
      <c r="L1217" s="47">
        <f t="shared" si="56"/>
        <v>0</v>
      </c>
    </row>
    <row r="1218" spans="2:12" x14ac:dyDescent="0.25">
      <c r="B1218" s="12" t="s">
        <v>3648</v>
      </c>
      <c r="C1218" s="11" t="s">
        <v>3649</v>
      </c>
      <c r="D1218" s="11" t="s">
        <v>3650</v>
      </c>
      <c r="E1218" s="10" t="s">
        <v>3651</v>
      </c>
      <c r="F1218" s="10">
        <v>1</v>
      </c>
      <c r="G1218" s="9">
        <v>24.23</v>
      </c>
      <c r="H1218" s="49">
        <f t="shared" si="54"/>
        <v>24.23</v>
      </c>
      <c r="I1218" s="13"/>
      <c r="J1218" s="45">
        <v>24.23</v>
      </c>
      <c r="K1218" s="46">
        <f t="shared" si="55"/>
        <v>24.23</v>
      </c>
      <c r="L1218" s="47">
        <f t="shared" si="56"/>
        <v>0</v>
      </c>
    </row>
    <row r="1219" spans="2:12" x14ac:dyDescent="0.25">
      <c r="B1219" s="12" t="s">
        <v>3652</v>
      </c>
      <c r="C1219" s="11" t="s">
        <v>3653</v>
      </c>
      <c r="D1219" s="11" t="s">
        <v>3654</v>
      </c>
      <c r="E1219" s="10" t="s">
        <v>3655</v>
      </c>
      <c r="F1219" s="10">
        <v>1</v>
      </c>
      <c r="G1219" s="9">
        <v>34.57</v>
      </c>
      <c r="H1219" s="49">
        <f t="shared" si="54"/>
        <v>34.57</v>
      </c>
      <c r="I1219" s="13"/>
      <c r="J1219" s="45">
        <v>34.57</v>
      </c>
      <c r="K1219" s="46">
        <f t="shared" si="55"/>
        <v>34.57</v>
      </c>
      <c r="L1219" s="47">
        <f t="shared" si="56"/>
        <v>0</v>
      </c>
    </row>
    <row r="1220" spans="2:12" x14ac:dyDescent="0.25">
      <c r="B1220" s="12" t="s">
        <v>3656</v>
      </c>
      <c r="C1220" s="11" t="s">
        <v>3657</v>
      </c>
      <c r="D1220" s="11" t="s">
        <v>3658</v>
      </c>
      <c r="E1220" s="10" t="s">
        <v>3659</v>
      </c>
      <c r="F1220" s="10">
        <v>25</v>
      </c>
      <c r="G1220" s="9">
        <v>5.82</v>
      </c>
      <c r="H1220" s="49">
        <f t="shared" si="54"/>
        <v>5.82</v>
      </c>
      <c r="I1220" s="13"/>
      <c r="J1220" s="45">
        <v>5.82</v>
      </c>
      <c r="K1220" s="46">
        <f t="shared" si="55"/>
        <v>5.82</v>
      </c>
      <c r="L1220" s="47">
        <f t="shared" si="56"/>
        <v>0</v>
      </c>
    </row>
    <row r="1221" spans="2:12" x14ac:dyDescent="0.25">
      <c r="B1221" s="12" t="s">
        <v>3660</v>
      </c>
      <c r="C1221" s="11" t="s">
        <v>3661</v>
      </c>
      <c r="D1221" s="11" t="s">
        <v>3662</v>
      </c>
      <c r="E1221" s="10" t="s">
        <v>3663</v>
      </c>
      <c r="F1221" s="10">
        <v>25</v>
      </c>
      <c r="G1221" s="9">
        <v>6.35</v>
      </c>
      <c r="H1221" s="49">
        <f t="shared" si="54"/>
        <v>6.35</v>
      </c>
      <c r="I1221" s="13"/>
      <c r="J1221" s="45">
        <v>6.35</v>
      </c>
      <c r="K1221" s="46">
        <f t="shared" si="55"/>
        <v>6.35</v>
      </c>
      <c r="L1221" s="47">
        <f t="shared" si="56"/>
        <v>0</v>
      </c>
    </row>
    <row r="1222" spans="2:12" x14ac:dyDescent="0.25">
      <c r="B1222" s="12" t="s">
        <v>3664</v>
      </c>
      <c r="C1222" s="11" t="s">
        <v>3665</v>
      </c>
      <c r="D1222" s="11" t="s">
        <v>3666</v>
      </c>
      <c r="E1222" s="10" t="s">
        <v>3667</v>
      </c>
      <c r="F1222" s="10">
        <v>25</v>
      </c>
      <c r="G1222" s="9">
        <v>6.9</v>
      </c>
      <c r="H1222" s="49">
        <f t="shared" si="54"/>
        <v>6.9</v>
      </c>
      <c r="I1222" s="13"/>
      <c r="J1222" s="45">
        <v>6.9</v>
      </c>
      <c r="K1222" s="46">
        <f t="shared" si="55"/>
        <v>6.9</v>
      </c>
      <c r="L1222" s="47">
        <f t="shared" si="56"/>
        <v>0</v>
      </c>
    </row>
    <row r="1223" spans="2:12" x14ac:dyDescent="0.25">
      <c r="B1223" s="12" t="s">
        <v>3668</v>
      </c>
      <c r="C1223" s="11" t="s">
        <v>3669</v>
      </c>
      <c r="D1223" s="11" t="s">
        <v>3670</v>
      </c>
      <c r="E1223" s="10" t="s">
        <v>3671</v>
      </c>
      <c r="F1223" s="10">
        <v>25</v>
      </c>
      <c r="G1223" s="9">
        <v>8.01</v>
      </c>
      <c r="H1223" s="49">
        <f t="shared" si="54"/>
        <v>8.01</v>
      </c>
      <c r="I1223" s="13"/>
      <c r="J1223" s="45">
        <v>8.01</v>
      </c>
      <c r="K1223" s="46">
        <f t="shared" si="55"/>
        <v>8.01</v>
      </c>
      <c r="L1223" s="47">
        <f t="shared" si="56"/>
        <v>0</v>
      </c>
    </row>
    <row r="1224" spans="2:12" x14ac:dyDescent="0.25">
      <c r="B1224" s="12" t="s">
        <v>3672</v>
      </c>
      <c r="C1224" s="11" t="s">
        <v>3673</v>
      </c>
      <c r="D1224" s="11" t="s">
        <v>3674</v>
      </c>
      <c r="E1224" s="10" t="s">
        <v>3675</v>
      </c>
      <c r="F1224" s="10">
        <v>25</v>
      </c>
      <c r="G1224" s="9">
        <v>9.4</v>
      </c>
      <c r="H1224" s="49">
        <f t="shared" si="54"/>
        <v>9.4</v>
      </c>
      <c r="I1224" s="13"/>
      <c r="J1224" s="45">
        <v>9.4</v>
      </c>
      <c r="K1224" s="46">
        <f t="shared" si="55"/>
        <v>9.4</v>
      </c>
      <c r="L1224" s="47">
        <f t="shared" si="56"/>
        <v>0</v>
      </c>
    </row>
    <row r="1225" spans="2:12" x14ac:dyDescent="0.25">
      <c r="B1225" s="12" t="s">
        <v>3676</v>
      </c>
      <c r="C1225" s="11" t="s">
        <v>3677</v>
      </c>
      <c r="D1225" s="11" t="s">
        <v>3678</v>
      </c>
      <c r="E1225" s="10" t="s">
        <v>3679</v>
      </c>
      <c r="F1225" s="10">
        <v>25</v>
      </c>
      <c r="G1225" s="9">
        <v>10.53</v>
      </c>
      <c r="H1225" s="49">
        <f t="shared" si="54"/>
        <v>10.53</v>
      </c>
      <c r="I1225" s="13"/>
      <c r="J1225" s="45">
        <v>10.53</v>
      </c>
      <c r="K1225" s="46">
        <f t="shared" si="55"/>
        <v>10.53</v>
      </c>
      <c r="L1225" s="47">
        <f t="shared" si="56"/>
        <v>0</v>
      </c>
    </row>
    <row r="1226" spans="2:12" x14ac:dyDescent="0.25">
      <c r="B1226" s="12" t="s">
        <v>3680</v>
      </c>
      <c r="C1226" s="11" t="s">
        <v>3681</v>
      </c>
      <c r="D1226" s="11" t="s">
        <v>3682</v>
      </c>
      <c r="E1226" s="10" t="s">
        <v>3683</v>
      </c>
      <c r="F1226" s="10">
        <v>25</v>
      </c>
      <c r="G1226" s="9">
        <v>12.86</v>
      </c>
      <c r="H1226" s="49">
        <f t="shared" si="54"/>
        <v>12.86</v>
      </c>
      <c r="I1226" s="13"/>
      <c r="J1226" s="45">
        <v>12.86</v>
      </c>
      <c r="K1226" s="46">
        <f t="shared" si="55"/>
        <v>12.86</v>
      </c>
      <c r="L1226" s="47">
        <f t="shared" si="56"/>
        <v>0</v>
      </c>
    </row>
    <row r="1227" spans="2:12" x14ac:dyDescent="0.25">
      <c r="B1227" s="12" t="s">
        <v>3684</v>
      </c>
      <c r="C1227" s="11" t="s">
        <v>3685</v>
      </c>
      <c r="D1227" s="11" t="s">
        <v>3686</v>
      </c>
      <c r="E1227" s="10" t="s">
        <v>3687</v>
      </c>
      <c r="F1227" s="10">
        <v>25</v>
      </c>
      <c r="G1227" s="9">
        <v>15.25</v>
      </c>
      <c r="H1227" s="49">
        <f t="shared" ref="H1227:H1268" si="57">G1227*$H$9</f>
        <v>15.25</v>
      </c>
      <c r="I1227" s="13"/>
      <c r="J1227" s="45">
        <v>15.25</v>
      </c>
      <c r="K1227" s="46">
        <f t="shared" ref="K1227:K1268" si="58">IFERROR($H$9*J1227,"-")</f>
        <v>15.25</v>
      </c>
      <c r="L1227" s="47">
        <f t="shared" ref="L1227:L1268" si="59">IFERROR((H1227-K1227)/K1227,"-")</f>
        <v>0</v>
      </c>
    </row>
    <row r="1228" spans="2:12" x14ac:dyDescent="0.25">
      <c r="B1228" s="12" t="s">
        <v>3688</v>
      </c>
      <c r="C1228" s="11" t="s">
        <v>3689</v>
      </c>
      <c r="D1228" s="11" t="s">
        <v>3690</v>
      </c>
      <c r="E1228" s="10" t="s">
        <v>3691</v>
      </c>
      <c r="F1228" s="10">
        <v>25</v>
      </c>
      <c r="G1228" s="9">
        <v>17.47</v>
      </c>
      <c r="H1228" s="49">
        <f t="shared" si="57"/>
        <v>17.47</v>
      </c>
      <c r="I1228" s="13"/>
      <c r="J1228" s="45">
        <v>17.47</v>
      </c>
      <c r="K1228" s="46">
        <f t="shared" si="58"/>
        <v>17.47</v>
      </c>
      <c r="L1228" s="47">
        <f t="shared" si="59"/>
        <v>0</v>
      </c>
    </row>
    <row r="1229" spans="2:12" x14ac:dyDescent="0.25">
      <c r="B1229" s="12" t="s">
        <v>3692</v>
      </c>
      <c r="C1229" s="11" t="s">
        <v>3693</v>
      </c>
      <c r="D1229" s="11" t="s">
        <v>3694</v>
      </c>
      <c r="E1229" s="10" t="s">
        <v>3695</v>
      </c>
      <c r="F1229" s="10">
        <v>1</v>
      </c>
      <c r="G1229" s="9">
        <v>38.01</v>
      </c>
      <c r="H1229" s="49">
        <f t="shared" si="57"/>
        <v>38.01</v>
      </c>
      <c r="I1229" s="13"/>
      <c r="J1229" s="45">
        <v>38.01</v>
      </c>
      <c r="K1229" s="46">
        <f t="shared" si="58"/>
        <v>38.01</v>
      </c>
      <c r="L1229" s="47">
        <f t="shared" si="59"/>
        <v>0</v>
      </c>
    </row>
    <row r="1230" spans="2:12" x14ac:dyDescent="0.25">
      <c r="B1230" s="12" t="s">
        <v>3696</v>
      </c>
      <c r="C1230" s="11" t="s">
        <v>3697</v>
      </c>
      <c r="D1230" s="11" t="s">
        <v>3698</v>
      </c>
      <c r="E1230" s="10" t="s">
        <v>3699</v>
      </c>
      <c r="F1230" s="10">
        <v>1</v>
      </c>
      <c r="G1230" s="9">
        <v>45.74</v>
      </c>
      <c r="H1230" s="49">
        <f t="shared" si="57"/>
        <v>45.74</v>
      </c>
      <c r="I1230" s="13"/>
      <c r="J1230" s="45">
        <v>45.74</v>
      </c>
      <c r="K1230" s="46">
        <f t="shared" si="58"/>
        <v>45.74</v>
      </c>
      <c r="L1230" s="47">
        <f t="shared" si="59"/>
        <v>0</v>
      </c>
    </row>
    <row r="1231" spans="2:12" x14ac:dyDescent="0.25">
      <c r="B1231" s="12" t="s">
        <v>3700</v>
      </c>
      <c r="C1231" s="11" t="s">
        <v>3701</v>
      </c>
      <c r="D1231" s="11" t="s">
        <v>3702</v>
      </c>
      <c r="E1231" s="10" t="s">
        <v>3703</v>
      </c>
      <c r="F1231" s="10">
        <v>15</v>
      </c>
      <c r="G1231" s="9">
        <v>17.77</v>
      </c>
      <c r="H1231" s="49">
        <f t="shared" si="57"/>
        <v>17.77</v>
      </c>
      <c r="I1231" s="13"/>
      <c r="J1231" s="45">
        <v>17.77</v>
      </c>
      <c r="K1231" s="46">
        <f t="shared" si="58"/>
        <v>17.77</v>
      </c>
      <c r="L1231" s="47">
        <f t="shared" si="59"/>
        <v>0</v>
      </c>
    </row>
    <row r="1232" spans="2:12" x14ac:dyDescent="0.25">
      <c r="B1232" s="12" t="s">
        <v>3704</v>
      </c>
      <c r="C1232" s="11" t="s">
        <v>3705</v>
      </c>
      <c r="D1232" s="11" t="s">
        <v>3706</v>
      </c>
      <c r="E1232" s="10" t="s">
        <v>3707</v>
      </c>
      <c r="F1232" s="10">
        <v>15</v>
      </c>
      <c r="G1232" s="9">
        <v>29.25</v>
      </c>
      <c r="H1232" s="49">
        <f t="shared" si="57"/>
        <v>29.25</v>
      </c>
      <c r="I1232" s="13"/>
      <c r="J1232" s="45">
        <v>29.25</v>
      </c>
      <c r="K1232" s="46">
        <f t="shared" si="58"/>
        <v>29.25</v>
      </c>
      <c r="L1232" s="47">
        <f t="shared" si="59"/>
        <v>0</v>
      </c>
    </row>
    <row r="1233" spans="2:12" x14ac:dyDescent="0.25">
      <c r="B1233" s="12" t="s">
        <v>3708</v>
      </c>
      <c r="C1233" s="11" t="s">
        <v>3709</v>
      </c>
      <c r="D1233" s="11" t="s">
        <v>3710</v>
      </c>
      <c r="E1233" s="10" t="s">
        <v>3711</v>
      </c>
      <c r="F1233" s="10">
        <v>1</v>
      </c>
      <c r="G1233" s="9">
        <v>35.49</v>
      </c>
      <c r="H1233" s="49">
        <f t="shared" si="57"/>
        <v>35.49</v>
      </c>
      <c r="I1233" s="13"/>
      <c r="J1233" s="45">
        <v>35.49</v>
      </c>
      <c r="K1233" s="46">
        <f t="shared" si="58"/>
        <v>35.49</v>
      </c>
      <c r="L1233" s="47">
        <f t="shared" si="59"/>
        <v>0</v>
      </c>
    </row>
    <row r="1234" spans="2:12" x14ac:dyDescent="0.25">
      <c r="B1234" s="12" t="s">
        <v>3712</v>
      </c>
      <c r="C1234" s="11" t="s">
        <v>3713</v>
      </c>
      <c r="D1234" s="11" t="s">
        <v>3714</v>
      </c>
      <c r="E1234" s="10" t="s">
        <v>3715</v>
      </c>
      <c r="F1234" s="10">
        <v>1</v>
      </c>
      <c r="G1234" s="9">
        <v>41.58</v>
      </c>
      <c r="H1234" s="49">
        <f t="shared" si="57"/>
        <v>41.58</v>
      </c>
      <c r="I1234" s="13"/>
      <c r="J1234" s="45">
        <v>41.58</v>
      </c>
      <c r="K1234" s="46">
        <f t="shared" si="58"/>
        <v>41.58</v>
      </c>
      <c r="L1234" s="47">
        <f t="shared" si="59"/>
        <v>0</v>
      </c>
    </row>
    <row r="1235" spans="2:12" x14ac:dyDescent="0.25">
      <c r="B1235" s="12" t="s">
        <v>3716</v>
      </c>
      <c r="C1235" s="11" t="s">
        <v>3717</v>
      </c>
      <c r="D1235" s="11" t="s">
        <v>3718</v>
      </c>
      <c r="E1235" s="10" t="s">
        <v>3719</v>
      </c>
      <c r="F1235" s="10">
        <v>15</v>
      </c>
      <c r="G1235" s="9">
        <v>47.79</v>
      </c>
      <c r="H1235" s="49">
        <f t="shared" si="57"/>
        <v>47.79</v>
      </c>
      <c r="I1235" s="13"/>
      <c r="J1235" s="45">
        <v>47.79</v>
      </c>
      <c r="K1235" s="46">
        <f t="shared" si="58"/>
        <v>47.79</v>
      </c>
      <c r="L1235" s="47">
        <f t="shared" si="59"/>
        <v>0</v>
      </c>
    </row>
    <row r="1236" spans="2:12" x14ac:dyDescent="0.25">
      <c r="B1236" s="12" t="s">
        <v>3720</v>
      </c>
      <c r="C1236" s="11" t="s">
        <v>3721</v>
      </c>
      <c r="D1236" s="11" t="s">
        <v>3722</v>
      </c>
      <c r="E1236" s="10" t="s">
        <v>3723</v>
      </c>
      <c r="F1236" s="10">
        <v>10</v>
      </c>
      <c r="G1236" s="9">
        <v>21.26</v>
      </c>
      <c r="H1236" s="49">
        <f t="shared" si="57"/>
        <v>21.26</v>
      </c>
      <c r="I1236" s="13"/>
      <c r="J1236" s="45">
        <v>21.26</v>
      </c>
      <c r="K1236" s="46">
        <f t="shared" si="58"/>
        <v>21.26</v>
      </c>
      <c r="L1236" s="47">
        <f t="shared" si="59"/>
        <v>0</v>
      </c>
    </row>
    <row r="1237" spans="2:12" x14ac:dyDescent="0.25">
      <c r="B1237" s="12" t="s">
        <v>3724</v>
      </c>
      <c r="C1237" s="11" t="s">
        <v>3725</v>
      </c>
      <c r="D1237" s="11" t="s">
        <v>3726</v>
      </c>
      <c r="E1237" s="10" t="s">
        <v>3727</v>
      </c>
      <c r="F1237" s="10">
        <v>10</v>
      </c>
      <c r="G1237" s="9">
        <v>23.15</v>
      </c>
      <c r="H1237" s="49">
        <f t="shared" si="57"/>
        <v>23.15</v>
      </c>
      <c r="I1237" s="13"/>
      <c r="J1237" s="45">
        <v>23.15</v>
      </c>
      <c r="K1237" s="46">
        <f t="shared" si="58"/>
        <v>23.15</v>
      </c>
      <c r="L1237" s="47">
        <f t="shared" si="59"/>
        <v>0</v>
      </c>
    </row>
    <row r="1238" spans="2:12" x14ac:dyDescent="0.25">
      <c r="B1238" s="12" t="s">
        <v>3728</v>
      </c>
      <c r="C1238" s="11" t="s">
        <v>3729</v>
      </c>
      <c r="D1238" s="11" t="s">
        <v>3730</v>
      </c>
      <c r="E1238" s="10" t="s">
        <v>3731</v>
      </c>
      <c r="F1238" s="10">
        <v>10</v>
      </c>
      <c r="G1238" s="9">
        <v>27</v>
      </c>
      <c r="H1238" s="49">
        <f t="shared" si="57"/>
        <v>27</v>
      </c>
      <c r="I1238" s="13"/>
      <c r="J1238" s="45">
        <v>27</v>
      </c>
      <c r="K1238" s="46">
        <f t="shared" si="58"/>
        <v>27</v>
      </c>
      <c r="L1238" s="47">
        <f t="shared" si="59"/>
        <v>0</v>
      </c>
    </row>
    <row r="1239" spans="2:12" x14ac:dyDescent="0.25">
      <c r="B1239" s="12" t="s">
        <v>3732</v>
      </c>
      <c r="C1239" s="11" t="s">
        <v>3733</v>
      </c>
      <c r="D1239" s="11" t="s">
        <v>3734</v>
      </c>
      <c r="E1239" s="10" t="s">
        <v>3735</v>
      </c>
      <c r="F1239" s="10">
        <v>10</v>
      </c>
      <c r="G1239" s="9">
        <v>34.71</v>
      </c>
      <c r="H1239" s="49">
        <f t="shared" si="57"/>
        <v>34.71</v>
      </c>
      <c r="I1239" s="13"/>
      <c r="J1239" s="45">
        <v>34.71</v>
      </c>
      <c r="K1239" s="46">
        <f t="shared" si="58"/>
        <v>34.71</v>
      </c>
      <c r="L1239" s="47">
        <f t="shared" si="59"/>
        <v>0</v>
      </c>
    </row>
    <row r="1240" spans="2:12" x14ac:dyDescent="0.25">
      <c r="B1240" s="12" t="s">
        <v>3736</v>
      </c>
      <c r="C1240" s="11" t="s">
        <v>3737</v>
      </c>
      <c r="D1240" s="11" t="s">
        <v>3738</v>
      </c>
      <c r="E1240" s="10" t="s">
        <v>3739</v>
      </c>
      <c r="F1240" s="10">
        <v>10</v>
      </c>
      <c r="G1240" s="9">
        <v>42.42</v>
      </c>
      <c r="H1240" s="49">
        <f t="shared" si="57"/>
        <v>42.42</v>
      </c>
      <c r="I1240" s="13"/>
      <c r="J1240" s="45">
        <v>42.42</v>
      </c>
      <c r="K1240" s="46">
        <f t="shared" si="58"/>
        <v>42.42</v>
      </c>
      <c r="L1240" s="47">
        <f t="shared" si="59"/>
        <v>0</v>
      </c>
    </row>
    <row r="1241" spans="2:12" x14ac:dyDescent="0.25">
      <c r="B1241" s="12" t="s">
        <v>3740</v>
      </c>
      <c r="C1241" s="11" t="s">
        <v>3741</v>
      </c>
      <c r="D1241" s="11" t="s">
        <v>3742</v>
      </c>
      <c r="E1241" s="10" t="s">
        <v>3743</v>
      </c>
      <c r="F1241" s="10">
        <v>10</v>
      </c>
      <c r="G1241" s="9">
        <v>50.15</v>
      </c>
      <c r="H1241" s="49">
        <f t="shared" si="57"/>
        <v>50.15</v>
      </c>
      <c r="I1241" s="13"/>
      <c r="J1241" s="45">
        <v>50.15</v>
      </c>
      <c r="K1241" s="46">
        <f t="shared" si="58"/>
        <v>50.15</v>
      </c>
      <c r="L1241" s="47">
        <f t="shared" si="59"/>
        <v>0</v>
      </c>
    </row>
    <row r="1242" spans="2:12" x14ac:dyDescent="0.25">
      <c r="B1242" s="12" t="s">
        <v>3744</v>
      </c>
      <c r="C1242" s="11" t="s">
        <v>3745</v>
      </c>
      <c r="D1242" s="11" t="s">
        <v>3746</v>
      </c>
      <c r="E1242" s="10" t="s">
        <v>3747</v>
      </c>
      <c r="F1242" s="10">
        <v>10</v>
      </c>
      <c r="G1242" s="9">
        <v>57.86</v>
      </c>
      <c r="H1242" s="49">
        <f t="shared" si="57"/>
        <v>57.86</v>
      </c>
      <c r="I1242" s="13"/>
      <c r="J1242" s="45">
        <v>57.86</v>
      </c>
      <c r="K1242" s="46">
        <f t="shared" si="58"/>
        <v>57.86</v>
      </c>
      <c r="L1242" s="47">
        <f t="shared" si="59"/>
        <v>0</v>
      </c>
    </row>
    <row r="1243" spans="2:12" x14ac:dyDescent="0.25">
      <c r="B1243" s="12" t="s">
        <v>3748</v>
      </c>
      <c r="C1243" s="11" t="s">
        <v>3749</v>
      </c>
      <c r="D1243" s="11" t="s">
        <v>3750</v>
      </c>
      <c r="E1243" s="10" t="s">
        <v>3751</v>
      </c>
      <c r="F1243" s="10">
        <v>1</v>
      </c>
      <c r="G1243" s="9">
        <v>81.010000000000005</v>
      </c>
      <c r="H1243" s="49">
        <f t="shared" si="57"/>
        <v>81.010000000000005</v>
      </c>
      <c r="I1243" s="13"/>
      <c r="J1243" s="45">
        <v>81.010000000000005</v>
      </c>
      <c r="K1243" s="46">
        <f t="shared" si="58"/>
        <v>81.010000000000005</v>
      </c>
      <c r="L1243" s="47">
        <f t="shared" si="59"/>
        <v>0</v>
      </c>
    </row>
    <row r="1244" spans="2:12" x14ac:dyDescent="0.25">
      <c r="B1244" s="12" t="s">
        <v>3752</v>
      </c>
      <c r="C1244" s="11" t="s">
        <v>3753</v>
      </c>
      <c r="D1244" s="11" t="s">
        <v>3754</v>
      </c>
      <c r="E1244" s="10" t="s">
        <v>3755</v>
      </c>
      <c r="F1244" s="10">
        <v>1</v>
      </c>
      <c r="G1244" s="9">
        <v>104.16</v>
      </c>
      <c r="H1244" s="49">
        <f t="shared" si="57"/>
        <v>104.16</v>
      </c>
      <c r="I1244" s="13"/>
      <c r="J1244" s="45">
        <v>104.16</v>
      </c>
      <c r="K1244" s="46">
        <f t="shared" si="58"/>
        <v>104.16</v>
      </c>
      <c r="L1244" s="47">
        <f t="shared" si="59"/>
        <v>0</v>
      </c>
    </row>
    <row r="1245" spans="2:12" x14ac:dyDescent="0.25">
      <c r="B1245" s="12" t="s">
        <v>3756</v>
      </c>
      <c r="C1245" s="11" t="s">
        <v>3757</v>
      </c>
      <c r="D1245" s="11" t="s">
        <v>3758</v>
      </c>
      <c r="E1245" s="10" t="s">
        <v>3759</v>
      </c>
      <c r="F1245" s="10">
        <v>5</v>
      </c>
      <c r="G1245" s="9">
        <v>34.880000000000003</v>
      </c>
      <c r="H1245" s="49">
        <f t="shared" si="57"/>
        <v>34.880000000000003</v>
      </c>
      <c r="I1245" s="13"/>
      <c r="J1245" s="45">
        <v>34.880000000000003</v>
      </c>
      <c r="K1245" s="46">
        <f t="shared" si="58"/>
        <v>34.880000000000003</v>
      </c>
      <c r="L1245" s="47">
        <f t="shared" si="59"/>
        <v>0</v>
      </c>
    </row>
    <row r="1246" spans="2:12" x14ac:dyDescent="0.25">
      <c r="B1246" s="12" t="s">
        <v>3760</v>
      </c>
      <c r="C1246" s="11" t="s">
        <v>3761</v>
      </c>
      <c r="D1246" s="11" t="s">
        <v>3762</v>
      </c>
      <c r="E1246" s="10" t="s">
        <v>3763</v>
      </c>
      <c r="F1246" s="10">
        <v>5</v>
      </c>
      <c r="G1246" s="9">
        <v>36.18</v>
      </c>
      <c r="H1246" s="49">
        <f t="shared" si="57"/>
        <v>36.18</v>
      </c>
      <c r="I1246" s="13"/>
      <c r="J1246" s="45">
        <v>36.18</v>
      </c>
      <c r="K1246" s="46">
        <f t="shared" si="58"/>
        <v>36.18</v>
      </c>
      <c r="L1246" s="47">
        <f t="shared" si="59"/>
        <v>0</v>
      </c>
    </row>
    <row r="1247" spans="2:12" x14ac:dyDescent="0.25">
      <c r="B1247" s="12" t="s">
        <v>3764</v>
      </c>
      <c r="C1247" s="11" t="s">
        <v>3765</v>
      </c>
      <c r="D1247" s="11" t="s">
        <v>3766</v>
      </c>
      <c r="E1247" s="10" t="s">
        <v>3767</v>
      </c>
      <c r="F1247" s="10">
        <v>1</v>
      </c>
      <c r="G1247" s="9">
        <v>45.44</v>
      </c>
      <c r="H1247" s="49">
        <f t="shared" si="57"/>
        <v>45.44</v>
      </c>
      <c r="I1247" s="13"/>
      <c r="J1247" s="45">
        <v>45.44</v>
      </c>
      <c r="K1247" s="46">
        <f t="shared" si="58"/>
        <v>45.44</v>
      </c>
      <c r="L1247" s="47">
        <f t="shared" si="59"/>
        <v>0</v>
      </c>
    </row>
    <row r="1248" spans="2:12" x14ac:dyDescent="0.25">
      <c r="B1248" s="12" t="s">
        <v>3768</v>
      </c>
      <c r="C1248" s="11" t="s">
        <v>3769</v>
      </c>
      <c r="D1248" s="11" t="s">
        <v>3770</v>
      </c>
      <c r="E1248" s="10" t="s">
        <v>3771</v>
      </c>
      <c r="F1248" s="10">
        <v>1</v>
      </c>
      <c r="G1248" s="9">
        <v>55.17</v>
      </c>
      <c r="H1248" s="49">
        <f t="shared" si="57"/>
        <v>55.17</v>
      </c>
      <c r="I1248" s="13"/>
      <c r="J1248" s="45">
        <v>55.17</v>
      </c>
      <c r="K1248" s="46">
        <f t="shared" si="58"/>
        <v>55.17</v>
      </c>
      <c r="L1248" s="47">
        <f t="shared" si="59"/>
        <v>0</v>
      </c>
    </row>
    <row r="1249" spans="2:12" x14ac:dyDescent="0.25">
      <c r="B1249" s="12" t="s">
        <v>3772</v>
      </c>
      <c r="C1249" s="11" t="s">
        <v>3773</v>
      </c>
      <c r="D1249" s="11" t="s">
        <v>3774</v>
      </c>
      <c r="E1249" s="10" t="s">
        <v>3775</v>
      </c>
      <c r="F1249" s="10">
        <v>1</v>
      </c>
      <c r="G1249" s="9">
        <v>65.540000000000006</v>
      </c>
      <c r="H1249" s="49">
        <f t="shared" si="57"/>
        <v>65.540000000000006</v>
      </c>
      <c r="I1249" s="13"/>
      <c r="J1249" s="45">
        <v>65.540000000000006</v>
      </c>
      <c r="K1249" s="46">
        <f t="shared" si="58"/>
        <v>65.540000000000006</v>
      </c>
      <c r="L1249" s="47">
        <f t="shared" si="59"/>
        <v>0</v>
      </c>
    </row>
    <row r="1250" spans="2:12" x14ac:dyDescent="0.25">
      <c r="B1250" s="12" t="s">
        <v>3776</v>
      </c>
      <c r="C1250" s="11" t="s">
        <v>3777</v>
      </c>
      <c r="D1250" s="11" t="s">
        <v>3778</v>
      </c>
      <c r="E1250" s="10" t="s">
        <v>3779</v>
      </c>
      <c r="F1250" s="10">
        <v>1</v>
      </c>
      <c r="G1250" s="9">
        <v>75.569999999999993</v>
      </c>
      <c r="H1250" s="49">
        <f t="shared" si="57"/>
        <v>75.569999999999993</v>
      </c>
      <c r="I1250" s="13"/>
      <c r="J1250" s="45">
        <v>75.569999999999993</v>
      </c>
      <c r="K1250" s="46">
        <f t="shared" si="58"/>
        <v>75.569999999999993</v>
      </c>
      <c r="L1250" s="47">
        <f t="shared" si="59"/>
        <v>0</v>
      </c>
    </row>
    <row r="1251" spans="2:12" x14ac:dyDescent="0.25">
      <c r="B1251" s="12" t="s">
        <v>3780</v>
      </c>
      <c r="C1251" s="11" t="s">
        <v>3781</v>
      </c>
      <c r="D1251" s="11" t="s">
        <v>3782</v>
      </c>
      <c r="E1251" s="10" t="s">
        <v>3783</v>
      </c>
      <c r="F1251" s="10">
        <v>1</v>
      </c>
      <c r="G1251" s="9">
        <v>142.61000000000001</v>
      </c>
      <c r="H1251" s="49">
        <f t="shared" si="57"/>
        <v>142.61000000000001</v>
      </c>
      <c r="I1251" s="13"/>
      <c r="J1251" s="45">
        <v>142.61000000000001</v>
      </c>
      <c r="K1251" s="46">
        <f t="shared" si="58"/>
        <v>142.61000000000001</v>
      </c>
      <c r="L1251" s="47">
        <f t="shared" si="59"/>
        <v>0</v>
      </c>
    </row>
    <row r="1252" spans="2:12" x14ac:dyDescent="0.25">
      <c r="B1252" s="12" t="s">
        <v>3784</v>
      </c>
      <c r="C1252" s="11" t="s">
        <v>3785</v>
      </c>
      <c r="D1252" s="11" t="s">
        <v>3786</v>
      </c>
      <c r="E1252" s="10"/>
      <c r="F1252" s="10">
        <v>25</v>
      </c>
      <c r="G1252" s="9">
        <v>3.9365000000000001</v>
      </c>
      <c r="H1252" s="49">
        <f t="shared" si="57"/>
        <v>3.9365000000000001</v>
      </c>
      <c r="I1252" s="13"/>
      <c r="J1252" s="45">
        <v>3.9365000000000001</v>
      </c>
      <c r="K1252" s="46">
        <f t="shared" si="58"/>
        <v>3.9365000000000001</v>
      </c>
      <c r="L1252" s="47">
        <f t="shared" si="59"/>
        <v>0</v>
      </c>
    </row>
    <row r="1253" spans="2:12" x14ac:dyDescent="0.25">
      <c r="B1253" s="12" t="s">
        <v>3787</v>
      </c>
      <c r="C1253" s="11" t="s">
        <v>3788</v>
      </c>
      <c r="D1253" s="11" t="s">
        <v>3789</v>
      </c>
      <c r="E1253" s="10" t="s">
        <v>3790</v>
      </c>
      <c r="F1253" s="10">
        <v>25</v>
      </c>
      <c r="G1253" s="9">
        <v>4.0476999999999999</v>
      </c>
      <c r="H1253" s="49">
        <f t="shared" si="57"/>
        <v>4.0476999999999999</v>
      </c>
      <c r="I1253" s="13"/>
      <c r="J1253" s="45">
        <v>4.0476999999999999</v>
      </c>
      <c r="K1253" s="46">
        <f t="shared" si="58"/>
        <v>4.0476999999999999</v>
      </c>
      <c r="L1253" s="47">
        <f t="shared" si="59"/>
        <v>0</v>
      </c>
    </row>
    <row r="1254" spans="2:12" x14ac:dyDescent="0.25">
      <c r="B1254" s="12" t="s">
        <v>3791</v>
      </c>
      <c r="C1254" s="11" t="s">
        <v>3792</v>
      </c>
      <c r="D1254" s="11" t="s">
        <v>3793</v>
      </c>
      <c r="E1254" s="10" t="s">
        <v>3794</v>
      </c>
      <c r="F1254" s="10">
        <v>25</v>
      </c>
      <c r="G1254" s="9">
        <v>9.0399999999999991</v>
      </c>
      <c r="H1254" s="49">
        <f t="shared" si="57"/>
        <v>9.0399999999999991</v>
      </c>
      <c r="I1254" s="13"/>
      <c r="J1254" s="45">
        <v>9.0399999999999991</v>
      </c>
      <c r="K1254" s="46">
        <f t="shared" si="58"/>
        <v>9.0399999999999991</v>
      </c>
      <c r="L1254" s="47">
        <f t="shared" si="59"/>
        <v>0</v>
      </c>
    </row>
    <row r="1255" spans="2:12" x14ac:dyDescent="0.25">
      <c r="B1255" s="12" t="s">
        <v>3795</v>
      </c>
      <c r="C1255" s="11" t="s">
        <v>3796</v>
      </c>
      <c r="D1255" s="11" t="s">
        <v>3797</v>
      </c>
      <c r="E1255" s="10" t="s">
        <v>3798</v>
      </c>
      <c r="F1255" s="10">
        <v>25</v>
      </c>
      <c r="G1255" s="9">
        <v>9.73</v>
      </c>
      <c r="H1255" s="49">
        <f t="shared" si="57"/>
        <v>9.73</v>
      </c>
      <c r="I1255" s="13"/>
      <c r="J1255" s="45">
        <v>9.73</v>
      </c>
      <c r="K1255" s="46">
        <f t="shared" si="58"/>
        <v>9.73</v>
      </c>
      <c r="L1255" s="47">
        <f t="shared" si="59"/>
        <v>0</v>
      </c>
    </row>
    <row r="1256" spans="2:12" x14ac:dyDescent="0.25">
      <c r="B1256" s="12" t="s">
        <v>3799</v>
      </c>
      <c r="C1256" s="11" t="s">
        <v>3800</v>
      </c>
      <c r="D1256" s="11" t="s">
        <v>3801</v>
      </c>
      <c r="E1256" s="10" t="s">
        <v>3802</v>
      </c>
      <c r="F1256" s="10">
        <v>10</v>
      </c>
      <c r="G1256" s="9">
        <v>13.2</v>
      </c>
      <c r="H1256" s="49">
        <f t="shared" si="57"/>
        <v>13.2</v>
      </c>
      <c r="I1256" s="13"/>
      <c r="J1256" s="45">
        <v>13.2</v>
      </c>
      <c r="K1256" s="46">
        <f t="shared" si="58"/>
        <v>13.2</v>
      </c>
      <c r="L1256" s="47">
        <f t="shared" si="59"/>
        <v>0</v>
      </c>
    </row>
    <row r="1257" spans="2:12" x14ac:dyDescent="0.25">
      <c r="B1257" s="12" t="s">
        <v>3803</v>
      </c>
      <c r="C1257" s="11" t="s">
        <v>3804</v>
      </c>
      <c r="D1257" s="11" t="s">
        <v>3805</v>
      </c>
      <c r="E1257" s="10" t="s">
        <v>3806</v>
      </c>
      <c r="F1257" s="10">
        <v>1</v>
      </c>
      <c r="G1257" s="9">
        <v>57.64</v>
      </c>
      <c r="H1257" s="49">
        <f t="shared" si="57"/>
        <v>57.64</v>
      </c>
      <c r="I1257" s="13"/>
      <c r="J1257" s="45">
        <v>57.64</v>
      </c>
      <c r="K1257" s="46">
        <f t="shared" si="58"/>
        <v>57.64</v>
      </c>
      <c r="L1257" s="47">
        <f t="shared" si="59"/>
        <v>0</v>
      </c>
    </row>
    <row r="1258" spans="2:12" x14ac:dyDescent="0.25">
      <c r="B1258" s="12" t="s">
        <v>3807</v>
      </c>
      <c r="C1258" s="11" t="s">
        <v>3808</v>
      </c>
      <c r="D1258" s="11" t="s">
        <v>3809</v>
      </c>
      <c r="E1258" s="10" t="s">
        <v>3810</v>
      </c>
      <c r="F1258" s="10">
        <v>25</v>
      </c>
      <c r="G1258" s="9">
        <v>4.5464000000000002</v>
      </c>
      <c r="H1258" s="49">
        <f t="shared" si="57"/>
        <v>4.5464000000000002</v>
      </c>
      <c r="I1258" s="13"/>
      <c r="J1258" s="45">
        <v>4.5464000000000002</v>
      </c>
      <c r="K1258" s="46">
        <f t="shared" si="58"/>
        <v>4.5464000000000002</v>
      </c>
      <c r="L1258" s="47">
        <f t="shared" si="59"/>
        <v>0</v>
      </c>
    </row>
    <row r="1259" spans="2:12" x14ac:dyDescent="0.25">
      <c r="B1259" s="12" t="s">
        <v>3811</v>
      </c>
      <c r="C1259" s="11" t="s">
        <v>3812</v>
      </c>
      <c r="D1259" s="11" t="s">
        <v>3813</v>
      </c>
      <c r="E1259" s="10" t="s">
        <v>3814</v>
      </c>
      <c r="F1259" s="10">
        <v>25</v>
      </c>
      <c r="G1259" s="9">
        <v>5.49</v>
      </c>
      <c r="H1259" s="49">
        <f t="shared" si="57"/>
        <v>5.49</v>
      </c>
      <c r="I1259" s="13"/>
      <c r="J1259" s="45">
        <v>5.49</v>
      </c>
      <c r="K1259" s="46">
        <f t="shared" si="58"/>
        <v>5.49</v>
      </c>
      <c r="L1259" s="47">
        <f t="shared" si="59"/>
        <v>0</v>
      </c>
    </row>
    <row r="1260" spans="2:12" x14ac:dyDescent="0.25">
      <c r="B1260" s="12" t="s">
        <v>3815</v>
      </c>
      <c r="C1260" s="11" t="s">
        <v>3816</v>
      </c>
      <c r="D1260" s="11" t="s">
        <v>3817</v>
      </c>
      <c r="E1260" s="10" t="s">
        <v>3818</v>
      </c>
      <c r="F1260" s="10">
        <v>25</v>
      </c>
      <c r="G1260" s="9">
        <v>6.35</v>
      </c>
      <c r="H1260" s="49">
        <f t="shared" si="57"/>
        <v>6.35</v>
      </c>
      <c r="I1260" s="13"/>
      <c r="J1260" s="45">
        <v>6.35</v>
      </c>
      <c r="K1260" s="46">
        <f t="shared" si="58"/>
        <v>6.35</v>
      </c>
      <c r="L1260" s="47">
        <f t="shared" si="59"/>
        <v>0</v>
      </c>
    </row>
    <row r="1261" spans="2:12" x14ac:dyDescent="0.25">
      <c r="B1261" s="12" t="s">
        <v>3819</v>
      </c>
      <c r="C1261" s="11" t="s">
        <v>3820</v>
      </c>
      <c r="D1261" s="11" t="s">
        <v>3821</v>
      </c>
      <c r="E1261" s="10" t="s">
        <v>3822</v>
      </c>
      <c r="F1261" s="10">
        <v>25</v>
      </c>
      <c r="G1261" s="9">
        <v>8.3699999999999992</v>
      </c>
      <c r="H1261" s="49">
        <f t="shared" si="57"/>
        <v>8.3699999999999992</v>
      </c>
      <c r="I1261" s="13"/>
      <c r="J1261" s="45">
        <v>8.3699999999999992</v>
      </c>
      <c r="K1261" s="46">
        <f t="shared" si="58"/>
        <v>8.3699999999999992</v>
      </c>
      <c r="L1261" s="47">
        <f t="shared" si="59"/>
        <v>0</v>
      </c>
    </row>
    <row r="1262" spans="2:12" x14ac:dyDescent="0.25">
      <c r="B1262" s="12" t="s">
        <v>3823</v>
      </c>
      <c r="C1262" s="11" t="s">
        <v>3824</v>
      </c>
      <c r="D1262" s="11" t="s">
        <v>3825</v>
      </c>
      <c r="E1262" s="10" t="s">
        <v>3826</v>
      </c>
      <c r="F1262" s="10">
        <v>25</v>
      </c>
      <c r="G1262" s="9">
        <v>2.8003999999999998</v>
      </c>
      <c r="H1262" s="49">
        <f t="shared" si="57"/>
        <v>2.8003999999999998</v>
      </c>
      <c r="I1262" s="13"/>
      <c r="J1262" s="45">
        <v>2.8003999999999998</v>
      </c>
      <c r="K1262" s="46">
        <f t="shared" si="58"/>
        <v>2.8003999999999998</v>
      </c>
      <c r="L1262" s="47">
        <f t="shared" si="59"/>
        <v>0</v>
      </c>
    </row>
    <row r="1263" spans="2:12" x14ac:dyDescent="0.25">
      <c r="B1263" s="12" t="s">
        <v>3827</v>
      </c>
      <c r="C1263" s="11" t="s">
        <v>3828</v>
      </c>
      <c r="D1263" s="11" t="s">
        <v>3829</v>
      </c>
      <c r="E1263" s="10" t="s">
        <v>3830</v>
      </c>
      <c r="F1263" s="10">
        <v>25</v>
      </c>
      <c r="G1263" s="9">
        <v>6.9</v>
      </c>
      <c r="H1263" s="49">
        <f t="shared" si="57"/>
        <v>6.9</v>
      </c>
      <c r="I1263" s="13"/>
      <c r="J1263" s="45">
        <v>6.9</v>
      </c>
      <c r="K1263" s="46">
        <f t="shared" si="58"/>
        <v>6.9</v>
      </c>
      <c r="L1263" s="47">
        <f t="shared" si="59"/>
        <v>0</v>
      </c>
    </row>
    <row r="1264" spans="2:12" x14ac:dyDescent="0.25">
      <c r="B1264" s="12" t="s">
        <v>3831</v>
      </c>
      <c r="C1264" s="11" t="s">
        <v>3832</v>
      </c>
      <c r="D1264" s="11" t="s">
        <v>3833</v>
      </c>
      <c r="E1264" s="10" t="s">
        <v>3834</v>
      </c>
      <c r="F1264" s="10">
        <v>25</v>
      </c>
      <c r="G1264" s="9">
        <v>8.01</v>
      </c>
      <c r="H1264" s="49">
        <f t="shared" si="57"/>
        <v>8.01</v>
      </c>
      <c r="I1264" s="13"/>
      <c r="J1264" s="45">
        <v>8.01</v>
      </c>
      <c r="K1264" s="46">
        <f t="shared" si="58"/>
        <v>8.01</v>
      </c>
      <c r="L1264" s="47">
        <f t="shared" si="59"/>
        <v>0</v>
      </c>
    </row>
    <row r="1265" spans="2:12" x14ac:dyDescent="0.25">
      <c r="B1265" s="12" t="s">
        <v>3835</v>
      </c>
      <c r="C1265" s="11" t="s">
        <v>3836</v>
      </c>
      <c r="D1265" s="11" t="s">
        <v>3837</v>
      </c>
      <c r="E1265" s="10" t="s">
        <v>3838</v>
      </c>
      <c r="F1265" s="10">
        <v>25</v>
      </c>
      <c r="G1265" s="9">
        <v>10.53</v>
      </c>
      <c r="H1265" s="49">
        <f t="shared" si="57"/>
        <v>10.53</v>
      </c>
      <c r="I1265" s="13"/>
      <c r="J1265" s="45">
        <v>10.53</v>
      </c>
      <c r="K1265" s="46">
        <f t="shared" si="58"/>
        <v>10.53</v>
      </c>
      <c r="L1265" s="47">
        <f t="shared" si="59"/>
        <v>0</v>
      </c>
    </row>
    <row r="1266" spans="2:12" x14ac:dyDescent="0.25">
      <c r="B1266" s="12" t="s">
        <v>3839</v>
      </c>
      <c r="C1266" s="11" t="s">
        <v>3840</v>
      </c>
      <c r="D1266" s="11" t="s">
        <v>3841</v>
      </c>
      <c r="E1266" s="10" t="s">
        <v>3842</v>
      </c>
      <c r="F1266" s="10">
        <v>25</v>
      </c>
      <c r="G1266" s="9">
        <v>12.86</v>
      </c>
      <c r="H1266" s="49">
        <f t="shared" si="57"/>
        <v>12.86</v>
      </c>
      <c r="I1266" s="13"/>
      <c r="J1266" s="45">
        <v>12.86</v>
      </c>
      <c r="K1266" s="46">
        <f t="shared" si="58"/>
        <v>12.86</v>
      </c>
      <c r="L1266" s="47">
        <f t="shared" si="59"/>
        <v>0</v>
      </c>
    </row>
    <row r="1267" spans="2:12" x14ac:dyDescent="0.25">
      <c r="B1267" s="12" t="s">
        <v>3843</v>
      </c>
      <c r="C1267" s="11" t="s">
        <v>3844</v>
      </c>
      <c r="D1267" s="11" t="s">
        <v>3845</v>
      </c>
      <c r="E1267" s="10" t="s">
        <v>3846</v>
      </c>
      <c r="F1267" s="10">
        <v>25</v>
      </c>
      <c r="G1267" s="9">
        <v>17.47</v>
      </c>
      <c r="H1267" s="49">
        <f t="shared" si="57"/>
        <v>17.47</v>
      </c>
      <c r="I1267" s="13"/>
      <c r="J1267" s="45">
        <v>17.47</v>
      </c>
      <c r="K1267" s="46">
        <f t="shared" si="58"/>
        <v>17.47</v>
      </c>
      <c r="L1267" s="47">
        <f t="shared" si="59"/>
        <v>0</v>
      </c>
    </row>
    <row r="1268" spans="2:12" ht="15.75" thickBot="1" x14ac:dyDescent="0.3">
      <c r="B1268" s="8" t="s">
        <v>3847</v>
      </c>
      <c r="C1268" s="7" t="s">
        <v>3848</v>
      </c>
      <c r="D1268" s="7" t="s">
        <v>3849</v>
      </c>
      <c r="E1268" s="6" t="s">
        <v>3850</v>
      </c>
      <c r="F1268" s="6">
        <v>10</v>
      </c>
      <c r="G1268" s="39">
        <v>19.850000000000001</v>
      </c>
      <c r="H1268" s="50">
        <f t="shared" si="57"/>
        <v>19.850000000000001</v>
      </c>
      <c r="I1268" s="13"/>
      <c r="J1268" s="45">
        <v>19.850000000000001</v>
      </c>
      <c r="K1268" s="46">
        <f t="shared" si="58"/>
        <v>19.850000000000001</v>
      </c>
      <c r="L1268" s="47">
        <f t="shared" si="59"/>
        <v>0</v>
      </c>
    </row>
  </sheetData>
  <mergeCells count="1">
    <mergeCell ref="C9:D9"/>
  </mergeCells>
  <pageMargins left="0.25" right="0.25" top="0.75" bottom="0.75" header="0.3" footer="0.3"/>
  <pageSetup scale="65" fitToHeight="0" orientation="portrait" r:id="rId1"/>
  <headerFooter>
    <oddFooter>&amp;L&amp;10PVC Fittings Sched. 40, 80, Insert Nylon Fittings PVC &amp; CPVC Nipples&amp;C&amp;10A15  1-26&amp;R&amp;10&amp;P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PVC Fittings Sched. 40, 80, Ins</vt:lpstr>
      <vt:lpstr>'PVC Fittings Sched. 40, 80, Ins'!Print_Area</vt:lpstr>
      <vt:lpstr>'PVC Fittings Sched. 40, 80, Ins'!Print_Titles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Martin Nowacki</cp:lastModifiedBy>
  <cp:revision/>
  <dcterms:created xsi:type="dcterms:W3CDTF">2024-03-11T19:05:18Z</dcterms:created>
  <dcterms:modified xsi:type="dcterms:W3CDTF">2026-06-22T13:39:27Z</dcterms:modified>
  <cp:category/>
  <cp:contentStatus/>
</cp:coreProperties>
</file>